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60.0.38\dmm\AN_Profiluri de consum\__Elaborare Profile de Consum la 15_min\Profile Specifice de Consum Finale\Pregatie documente postare site\Scoli Licee\"/>
    </mc:Choice>
  </mc:AlternateContent>
  <bookViews>
    <workbookView xWindow="0" yWindow="0" windowWidth="28800" windowHeight="14130"/>
  </bookViews>
  <sheets>
    <sheet name="Curba de sarcina Ponderi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8" i="1" l="1"/>
  <c r="E98" i="1"/>
  <c r="D98" i="1"/>
  <c r="C98" i="1"/>
  <c r="F97" i="1"/>
  <c r="E97" i="1"/>
  <c r="D97" i="1"/>
  <c r="C97" i="1"/>
  <c r="F96" i="1"/>
  <c r="E96" i="1"/>
  <c r="D96" i="1"/>
  <c r="C96" i="1"/>
  <c r="F95" i="1"/>
  <c r="E95" i="1"/>
  <c r="D95" i="1"/>
  <c r="C95" i="1"/>
  <c r="F94" i="1"/>
  <c r="E94" i="1"/>
  <c r="D94" i="1"/>
  <c r="C94" i="1"/>
  <c r="F93" i="1"/>
  <c r="E93" i="1"/>
  <c r="D93" i="1"/>
  <c r="C93" i="1"/>
  <c r="F92" i="1"/>
  <c r="E92" i="1"/>
  <c r="D92" i="1"/>
  <c r="C92" i="1"/>
  <c r="F91" i="1"/>
  <c r="E91" i="1"/>
  <c r="D91" i="1"/>
  <c r="C91" i="1"/>
  <c r="F90" i="1"/>
  <c r="E90" i="1"/>
  <c r="D90" i="1"/>
  <c r="C90" i="1"/>
  <c r="F89" i="1"/>
  <c r="E89" i="1"/>
  <c r="D89" i="1"/>
  <c r="C89" i="1"/>
  <c r="F88" i="1"/>
  <c r="E88" i="1"/>
  <c r="D88" i="1"/>
  <c r="C88" i="1"/>
  <c r="F87" i="1"/>
  <c r="E87" i="1"/>
  <c r="D87" i="1"/>
  <c r="C87" i="1"/>
  <c r="F86" i="1"/>
  <c r="E86" i="1"/>
  <c r="D86" i="1"/>
  <c r="C86" i="1"/>
  <c r="F85" i="1"/>
  <c r="E85" i="1"/>
  <c r="D85" i="1"/>
  <c r="C85" i="1"/>
  <c r="F84" i="1"/>
  <c r="E84" i="1"/>
  <c r="D84" i="1"/>
  <c r="C84" i="1"/>
  <c r="F83" i="1"/>
  <c r="E83" i="1"/>
  <c r="D83" i="1"/>
  <c r="C83" i="1"/>
  <c r="F82" i="1"/>
  <c r="E82" i="1"/>
  <c r="D82" i="1"/>
  <c r="C82" i="1"/>
  <c r="F81" i="1"/>
  <c r="E81" i="1"/>
  <c r="D81" i="1"/>
  <c r="C81" i="1"/>
  <c r="F80" i="1"/>
  <c r="E80" i="1"/>
  <c r="D80" i="1"/>
  <c r="C80" i="1"/>
  <c r="F79" i="1"/>
  <c r="E79" i="1"/>
  <c r="D79" i="1"/>
  <c r="C79" i="1"/>
  <c r="F78" i="1"/>
  <c r="E78" i="1"/>
  <c r="D78" i="1"/>
  <c r="C78" i="1"/>
  <c r="F77" i="1"/>
  <c r="E77" i="1"/>
  <c r="D77" i="1"/>
  <c r="C77" i="1"/>
  <c r="F76" i="1"/>
  <c r="E76" i="1"/>
  <c r="D76" i="1"/>
  <c r="C76" i="1"/>
  <c r="F75" i="1"/>
  <c r="E75" i="1"/>
  <c r="D75" i="1"/>
  <c r="C75" i="1"/>
  <c r="F74" i="1"/>
  <c r="E74" i="1"/>
  <c r="D74" i="1"/>
  <c r="C74" i="1"/>
  <c r="F73" i="1"/>
  <c r="E73" i="1"/>
  <c r="D73" i="1"/>
  <c r="C73" i="1"/>
  <c r="F72" i="1"/>
  <c r="E72" i="1"/>
  <c r="D72" i="1"/>
  <c r="C72" i="1"/>
  <c r="F71" i="1"/>
  <c r="E71" i="1"/>
  <c r="D71" i="1"/>
  <c r="C71" i="1"/>
  <c r="F70" i="1"/>
  <c r="E70" i="1"/>
  <c r="D70" i="1"/>
  <c r="C70" i="1"/>
  <c r="F69" i="1"/>
  <c r="E69" i="1"/>
  <c r="D69" i="1"/>
  <c r="C69" i="1"/>
  <c r="F68" i="1"/>
  <c r="E68" i="1"/>
  <c r="D68" i="1"/>
  <c r="C68" i="1"/>
  <c r="F67" i="1"/>
  <c r="E67" i="1"/>
  <c r="D67" i="1"/>
  <c r="C67" i="1"/>
  <c r="F66" i="1"/>
  <c r="E66" i="1"/>
  <c r="D66" i="1"/>
  <c r="C66" i="1"/>
  <c r="F65" i="1"/>
  <c r="E65" i="1"/>
  <c r="D65" i="1"/>
  <c r="C65" i="1"/>
  <c r="F64" i="1"/>
  <c r="E64" i="1"/>
  <c r="D64" i="1"/>
  <c r="C64" i="1"/>
  <c r="F63" i="1"/>
  <c r="E63" i="1"/>
  <c r="D63" i="1"/>
  <c r="C63" i="1"/>
  <c r="F62" i="1"/>
  <c r="E62" i="1"/>
  <c r="D62" i="1"/>
  <c r="C62" i="1"/>
  <c r="F61" i="1"/>
  <c r="E61" i="1"/>
  <c r="D61" i="1"/>
  <c r="C61" i="1"/>
  <c r="F60" i="1"/>
  <c r="E60" i="1"/>
  <c r="D60" i="1"/>
  <c r="C60" i="1"/>
  <c r="F59" i="1"/>
  <c r="E59" i="1"/>
  <c r="D59" i="1"/>
  <c r="C59" i="1"/>
  <c r="F58" i="1"/>
  <c r="E58" i="1"/>
  <c r="D58" i="1"/>
  <c r="C58" i="1"/>
  <c r="F57" i="1"/>
  <c r="E57" i="1"/>
  <c r="D57" i="1"/>
  <c r="C57" i="1"/>
  <c r="F56" i="1"/>
  <c r="E56" i="1"/>
  <c r="D56" i="1"/>
  <c r="C56" i="1"/>
  <c r="F55" i="1"/>
  <c r="E55" i="1"/>
  <c r="D55" i="1"/>
  <c r="C55" i="1"/>
  <c r="F54" i="1"/>
  <c r="E54" i="1"/>
  <c r="D54" i="1"/>
  <c r="C54" i="1"/>
  <c r="F53" i="1"/>
  <c r="E53" i="1"/>
  <c r="D53" i="1"/>
  <c r="C53" i="1"/>
  <c r="F52" i="1"/>
  <c r="E52" i="1"/>
  <c r="D52" i="1"/>
  <c r="C52" i="1"/>
  <c r="F51" i="1"/>
  <c r="E51" i="1"/>
  <c r="D51" i="1"/>
  <c r="C51" i="1"/>
  <c r="F50" i="1"/>
  <c r="E50" i="1"/>
  <c r="D50" i="1"/>
  <c r="C50" i="1"/>
  <c r="F49" i="1"/>
  <c r="E49" i="1"/>
  <c r="D49" i="1"/>
  <c r="C49" i="1"/>
  <c r="F48" i="1"/>
  <c r="E48" i="1"/>
  <c r="D48" i="1"/>
  <c r="C48" i="1"/>
  <c r="F47" i="1"/>
  <c r="E47" i="1"/>
  <c r="D47" i="1"/>
  <c r="C47" i="1"/>
  <c r="F46" i="1"/>
  <c r="E46" i="1"/>
  <c r="D46" i="1"/>
  <c r="C46" i="1"/>
  <c r="F45" i="1"/>
  <c r="E45" i="1"/>
  <c r="D45" i="1"/>
  <c r="C45" i="1"/>
  <c r="F44" i="1"/>
  <c r="E44" i="1"/>
  <c r="D44" i="1"/>
  <c r="C44" i="1"/>
  <c r="F43" i="1"/>
  <c r="E43" i="1"/>
  <c r="D43" i="1"/>
  <c r="C43" i="1"/>
  <c r="F42" i="1"/>
  <c r="E42" i="1"/>
  <c r="D42" i="1"/>
  <c r="C42" i="1"/>
  <c r="F41" i="1"/>
  <c r="E41" i="1"/>
  <c r="D41" i="1"/>
  <c r="C41" i="1"/>
  <c r="F40" i="1"/>
  <c r="E40" i="1"/>
  <c r="D40" i="1"/>
  <c r="C40" i="1"/>
  <c r="F39" i="1"/>
  <c r="E39" i="1"/>
  <c r="D39" i="1"/>
  <c r="C39" i="1"/>
  <c r="F38" i="1"/>
  <c r="E38" i="1"/>
  <c r="D38" i="1"/>
  <c r="C38" i="1"/>
  <c r="F37" i="1"/>
  <c r="E37" i="1"/>
  <c r="D37" i="1"/>
  <c r="C37" i="1"/>
  <c r="F36" i="1"/>
  <c r="E36" i="1"/>
  <c r="D36" i="1"/>
  <c r="C36" i="1"/>
  <c r="F35" i="1"/>
  <c r="E35" i="1"/>
  <c r="D35" i="1"/>
  <c r="C35" i="1"/>
  <c r="F34" i="1"/>
  <c r="E34" i="1"/>
  <c r="D34" i="1"/>
  <c r="C34" i="1"/>
  <c r="F33" i="1"/>
  <c r="E33" i="1"/>
  <c r="D33" i="1"/>
  <c r="C33" i="1"/>
  <c r="F32" i="1"/>
  <c r="E32" i="1"/>
  <c r="D32" i="1"/>
  <c r="C32" i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E25" i="1"/>
  <c r="D25" i="1"/>
  <c r="C25" i="1"/>
  <c r="F24" i="1"/>
  <c r="E24" i="1"/>
  <c r="D24" i="1"/>
  <c r="C24" i="1"/>
  <c r="F23" i="1"/>
  <c r="E23" i="1"/>
  <c r="D23" i="1"/>
  <c r="C23" i="1"/>
  <c r="F22" i="1"/>
  <c r="E22" i="1"/>
  <c r="D22" i="1"/>
  <c r="C22" i="1"/>
  <c r="F21" i="1"/>
  <c r="E21" i="1"/>
  <c r="D21" i="1"/>
  <c r="C21" i="1"/>
  <c r="F20" i="1"/>
  <c r="E20" i="1"/>
  <c r="D20" i="1"/>
  <c r="C20" i="1"/>
  <c r="F19" i="1"/>
  <c r="E19" i="1"/>
  <c r="D19" i="1"/>
  <c r="C19" i="1"/>
  <c r="F18" i="1"/>
  <c r="E18" i="1"/>
  <c r="D18" i="1"/>
  <c r="C18" i="1"/>
  <c r="F17" i="1"/>
  <c r="E17" i="1"/>
  <c r="D17" i="1"/>
  <c r="C17" i="1"/>
  <c r="F16" i="1"/>
  <c r="E16" i="1"/>
  <c r="D16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  <c r="F10" i="1"/>
  <c r="E10" i="1"/>
  <c r="D10" i="1"/>
  <c r="C10" i="1"/>
  <c r="F9" i="1"/>
  <c r="E9" i="1"/>
  <c r="D9" i="1"/>
  <c r="C9" i="1"/>
  <c r="F8" i="1"/>
  <c r="E8" i="1"/>
  <c r="D8" i="1"/>
  <c r="C8" i="1"/>
  <c r="F7" i="1"/>
  <c r="E7" i="1"/>
  <c r="D7" i="1"/>
  <c r="C7" i="1"/>
  <c r="F6" i="1"/>
  <c r="E6" i="1"/>
  <c r="D6" i="1"/>
  <c r="C6" i="1"/>
  <c r="F5" i="1"/>
  <c r="E5" i="1"/>
  <c r="D5" i="1"/>
  <c r="C5" i="1"/>
  <c r="F4" i="1"/>
  <c r="E4" i="1"/>
  <c r="D4" i="1"/>
  <c r="C4" i="1"/>
  <c r="C99" i="1" s="1"/>
  <c r="E100" i="1" l="1"/>
  <c r="C100" i="1"/>
  <c r="D99" i="1"/>
  <c r="D100" i="1" s="1"/>
  <c r="E99" i="1"/>
  <c r="F99" i="1"/>
  <c r="F100" i="1" s="1"/>
</calcChain>
</file>

<file path=xl/sharedStrings.xml><?xml version="1.0" encoding="utf-8"?>
<sst xmlns="http://schemas.openxmlformats.org/spreadsheetml/2006/main" count="6" uniqueCount="6">
  <si>
    <t>Interval 15 min</t>
  </si>
  <si>
    <t>Curba medie orara de consum-zi lucratoare sezon rece  [kWh]</t>
  </si>
  <si>
    <t>Curba medie orara de consum-zi nelucratoare sezon rece  [kWh]</t>
  </si>
  <si>
    <t>Curba medie orara de consum-zi lucratoare sezon cald  [kWh]</t>
  </si>
  <si>
    <t>Curba medie orara de consum-zi nelucratoare sezon cald  [kWh]</t>
  </si>
  <si>
    <t>Ponderi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</si>
</sst>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00"/>
  </numFmts>
  <fonts count="6" x14ac:knownFonts="1"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5" fillId="0" borderId="4" xfId="1" applyFont="1" applyBorder="1" applyAlignment="1">
      <alignment horizontal="center" vertical="center" wrapText="1"/>
    </xf>
    <xf numFmtId="164" fontId="5" fillId="0" borderId="7" xfId="1" applyNumberFormat="1" applyFont="1" applyBorder="1" applyAlignment="1">
      <alignment horizontal="center" vertical="center" wrapText="1"/>
    </xf>
    <xf numFmtId="164" fontId="5" fillId="0" borderId="8" xfId="1" applyNumberFormat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164" fontId="5" fillId="0" borderId="10" xfId="1" applyNumberFormat="1" applyFont="1" applyBorder="1" applyAlignment="1">
      <alignment horizontal="center" vertical="center" wrapText="1"/>
    </xf>
    <xf numFmtId="164" fontId="5" fillId="0" borderId="11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Grafic Profil Specific de Consum</a:t>
            </a:r>
          </a:p>
          <a:p>
            <a:pPr>
              <a:defRPr/>
            </a:pPr>
            <a:r>
              <a:rPr lang="en-US" sz="1400" b="0" i="0" u="none" strike="noStrike" baseline="0">
                <a:effectLst/>
              </a:rPr>
              <a:t>Scoli, Licee</a:t>
            </a:r>
            <a:endParaRPr lang="en-US"/>
          </a:p>
        </c:rich>
      </c:tx>
      <c:layout>
        <c:manualLayout>
          <c:xMode val="edge"/>
          <c:yMode val="edge"/>
          <c:x val="4.1441633077971905E-2"/>
          <c:y val="1.5825914935707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ZL-SR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'Curba de sarcina Ponderi'!$C$4:$C$99</c:f>
              <c:numCache>
                <c:formatCode>0.00000000</c:formatCode>
                <c:ptCount val="96"/>
                <c:pt idx="0">
                  <c:v>4.7316600000000004E-3</c:v>
                </c:pt>
                <c:pt idx="1">
                  <c:v>4.66148E-3</c:v>
                </c:pt>
                <c:pt idx="2">
                  <c:v>4.5796700000000001E-3</c:v>
                </c:pt>
                <c:pt idx="3">
                  <c:v>4.4951399999999999E-3</c:v>
                </c:pt>
                <c:pt idx="4">
                  <c:v>4.4237299999999998E-3</c:v>
                </c:pt>
                <c:pt idx="5">
                  <c:v>4.3654399999999999E-3</c:v>
                </c:pt>
                <c:pt idx="6">
                  <c:v>4.3034800000000002E-3</c:v>
                </c:pt>
                <c:pt idx="7">
                  <c:v>4.33972E-3</c:v>
                </c:pt>
                <c:pt idx="8">
                  <c:v>4.3098700000000004E-3</c:v>
                </c:pt>
                <c:pt idx="9">
                  <c:v>4.2762199999999998E-3</c:v>
                </c:pt>
                <c:pt idx="10">
                  <c:v>4.2674799999999997E-3</c:v>
                </c:pt>
                <c:pt idx="11">
                  <c:v>4.2610199999999999E-3</c:v>
                </c:pt>
                <c:pt idx="12">
                  <c:v>4.2668300000000001E-3</c:v>
                </c:pt>
                <c:pt idx="13">
                  <c:v>4.2589899999999998E-3</c:v>
                </c:pt>
                <c:pt idx="14">
                  <c:v>4.2789600000000001E-3</c:v>
                </c:pt>
                <c:pt idx="15">
                  <c:v>4.2799400000000003E-3</c:v>
                </c:pt>
                <c:pt idx="16">
                  <c:v>4.4596000000000002E-3</c:v>
                </c:pt>
                <c:pt idx="17">
                  <c:v>4.5569199999999999E-3</c:v>
                </c:pt>
                <c:pt idx="18">
                  <c:v>4.6317800000000003E-3</c:v>
                </c:pt>
                <c:pt idx="19">
                  <c:v>4.6728799999999999E-3</c:v>
                </c:pt>
                <c:pt idx="20">
                  <c:v>4.9168199999999997E-3</c:v>
                </c:pt>
                <c:pt idx="21">
                  <c:v>5.2557200000000002E-3</c:v>
                </c:pt>
                <c:pt idx="22">
                  <c:v>5.7608299999999998E-3</c:v>
                </c:pt>
                <c:pt idx="23">
                  <c:v>6.3492000000000002E-3</c:v>
                </c:pt>
                <c:pt idx="24">
                  <c:v>7.4106800000000002E-3</c:v>
                </c:pt>
                <c:pt idx="25">
                  <c:v>8.7199100000000009E-3</c:v>
                </c:pt>
                <c:pt idx="26">
                  <c:v>1.0405910000000001E-2</c:v>
                </c:pt>
                <c:pt idx="27">
                  <c:v>1.1768219999999999E-2</c:v>
                </c:pt>
                <c:pt idx="28">
                  <c:v>1.356518E-2</c:v>
                </c:pt>
                <c:pt idx="29">
                  <c:v>1.612543E-2</c:v>
                </c:pt>
                <c:pt idx="30">
                  <c:v>1.9101130000000001E-2</c:v>
                </c:pt>
                <c:pt idx="31">
                  <c:v>2.1066979999999999E-2</c:v>
                </c:pt>
                <c:pt idx="32">
                  <c:v>2.2589689999999999E-2</c:v>
                </c:pt>
                <c:pt idx="33">
                  <c:v>2.2966670000000002E-2</c:v>
                </c:pt>
                <c:pt idx="34">
                  <c:v>2.2900210000000001E-2</c:v>
                </c:pt>
                <c:pt idx="35">
                  <c:v>2.2721669999999999E-2</c:v>
                </c:pt>
                <c:pt idx="36">
                  <c:v>2.2604880000000001E-2</c:v>
                </c:pt>
                <c:pt idx="37">
                  <c:v>2.249895E-2</c:v>
                </c:pt>
                <c:pt idx="38">
                  <c:v>2.2370749999999998E-2</c:v>
                </c:pt>
                <c:pt idx="39">
                  <c:v>2.2034970000000001E-2</c:v>
                </c:pt>
                <c:pt idx="40">
                  <c:v>2.149709E-2</c:v>
                </c:pt>
                <c:pt idx="41">
                  <c:v>2.127981E-2</c:v>
                </c:pt>
                <c:pt idx="42">
                  <c:v>2.0952220000000001E-2</c:v>
                </c:pt>
                <c:pt idx="43">
                  <c:v>2.039531E-2</c:v>
                </c:pt>
                <c:pt idx="44">
                  <c:v>1.9756719999999998E-2</c:v>
                </c:pt>
                <c:pt idx="45">
                  <c:v>1.9523180000000001E-2</c:v>
                </c:pt>
                <c:pt idx="46">
                  <c:v>1.9039230000000001E-2</c:v>
                </c:pt>
                <c:pt idx="47">
                  <c:v>1.8312269999999999E-2</c:v>
                </c:pt>
                <c:pt idx="48">
                  <c:v>1.7155400000000001E-2</c:v>
                </c:pt>
                <c:pt idx="49">
                  <c:v>1.6792769999999999E-2</c:v>
                </c:pt>
                <c:pt idx="50">
                  <c:v>1.6380559999999999E-2</c:v>
                </c:pt>
                <c:pt idx="51">
                  <c:v>1.573923E-2</c:v>
                </c:pt>
                <c:pt idx="52">
                  <c:v>1.45954E-2</c:v>
                </c:pt>
                <c:pt idx="53">
                  <c:v>1.417673E-2</c:v>
                </c:pt>
                <c:pt idx="54">
                  <c:v>1.369392E-2</c:v>
                </c:pt>
                <c:pt idx="55">
                  <c:v>1.307409E-2</c:v>
                </c:pt>
                <c:pt idx="56">
                  <c:v>1.200611E-2</c:v>
                </c:pt>
                <c:pt idx="57">
                  <c:v>1.1401400000000001E-2</c:v>
                </c:pt>
                <c:pt idx="58">
                  <c:v>1.0972900000000001E-2</c:v>
                </c:pt>
                <c:pt idx="59">
                  <c:v>1.045716E-2</c:v>
                </c:pt>
                <c:pt idx="60">
                  <c:v>9.9427600000000001E-3</c:v>
                </c:pt>
                <c:pt idx="61">
                  <c:v>9.5216999999999993E-3</c:v>
                </c:pt>
                <c:pt idx="62">
                  <c:v>9.1832300000000006E-3</c:v>
                </c:pt>
                <c:pt idx="63">
                  <c:v>9.0015700000000004E-3</c:v>
                </c:pt>
                <c:pt idx="64">
                  <c:v>8.6985699999999992E-3</c:v>
                </c:pt>
                <c:pt idx="65">
                  <c:v>8.5185699999999996E-3</c:v>
                </c:pt>
                <c:pt idx="66">
                  <c:v>8.4815800000000007E-3</c:v>
                </c:pt>
                <c:pt idx="67">
                  <c:v>8.5275400000000001E-3</c:v>
                </c:pt>
                <c:pt idx="68">
                  <c:v>8.5482500000000003E-3</c:v>
                </c:pt>
                <c:pt idx="69">
                  <c:v>8.6493000000000004E-3</c:v>
                </c:pt>
                <c:pt idx="70">
                  <c:v>8.7910000000000002E-3</c:v>
                </c:pt>
                <c:pt idx="71">
                  <c:v>9.0215099999999999E-3</c:v>
                </c:pt>
                <c:pt idx="72">
                  <c:v>8.9178199999999999E-3</c:v>
                </c:pt>
                <c:pt idx="73">
                  <c:v>8.7300799999999994E-3</c:v>
                </c:pt>
                <c:pt idx="74">
                  <c:v>8.6310599999999994E-3</c:v>
                </c:pt>
                <c:pt idx="75">
                  <c:v>8.6614699999999992E-3</c:v>
                </c:pt>
                <c:pt idx="76">
                  <c:v>8.5685199999999996E-3</c:v>
                </c:pt>
                <c:pt idx="77">
                  <c:v>8.3393900000000003E-3</c:v>
                </c:pt>
                <c:pt idx="78">
                  <c:v>8.1610199999999997E-3</c:v>
                </c:pt>
                <c:pt idx="79">
                  <c:v>8.0254300000000001E-3</c:v>
                </c:pt>
                <c:pt idx="80">
                  <c:v>7.8687700000000006E-3</c:v>
                </c:pt>
                <c:pt idx="81">
                  <c:v>7.6979099999999996E-3</c:v>
                </c:pt>
                <c:pt idx="82">
                  <c:v>7.5280700000000004E-3</c:v>
                </c:pt>
                <c:pt idx="83">
                  <c:v>7.2453999999999999E-3</c:v>
                </c:pt>
                <c:pt idx="84">
                  <c:v>6.6279099999999999E-3</c:v>
                </c:pt>
                <c:pt idx="85">
                  <c:v>6.3554299999999996E-3</c:v>
                </c:pt>
                <c:pt idx="86">
                  <c:v>6.2126799999999999E-3</c:v>
                </c:pt>
                <c:pt idx="87">
                  <c:v>6.0500500000000004E-3</c:v>
                </c:pt>
                <c:pt idx="88">
                  <c:v>5.92101E-3</c:v>
                </c:pt>
                <c:pt idx="89">
                  <c:v>5.7299999999999999E-3</c:v>
                </c:pt>
                <c:pt idx="90">
                  <c:v>5.5193100000000004E-3</c:v>
                </c:pt>
                <c:pt idx="91">
                  <c:v>5.3979099999999997E-3</c:v>
                </c:pt>
                <c:pt idx="92">
                  <c:v>5.2574800000000001E-3</c:v>
                </c:pt>
                <c:pt idx="93">
                  <c:v>5.1282100000000002E-3</c:v>
                </c:pt>
                <c:pt idx="94">
                  <c:v>4.9625399999999997E-3</c:v>
                </c:pt>
                <c:pt idx="95">
                  <c:v>4.8208400000003815E-3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28-40B4-8652-86B4BC2DC973}"/>
            </c:ext>
          </c:extLst>
        </c:ser>
        <c:ser>
          <c:idx val="1"/>
          <c:order val="1"/>
          <c:tx>
            <c:v>ZNL-SR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'Curba de sarcina Ponderi'!$D$4:$D$99</c:f>
              <c:numCache>
                <c:formatCode>0.00000000</c:formatCode>
                <c:ptCount val="96"/>
                <c:pt idx="0">
                  <c:v>9.6375999999999996E-3</c:v>
                </c:pt>
                <c:pt idx="1">
                  <c:v>9.5387400000000004E-3</c:v>
                </c:pt>
                <c:pt idx="2">
                  <c:v>9.3525699999999993E-3</c:v>
                </c:pt>
                <c:pt idx="3">
                  <c:v>9.3157199999999996E-3</c:v>
                </c:pt>
                <c:pt idx="4">
                  <c:v>9.1859300000000001E-3</c:v>
                </c:pt>
                <c:pt idx="5">
                  <c:v>9.0837299999999999E-3</c:v>
                </c:pt>
                <c:pt idx="6">
                  <c:v>9.0062300000000005E-3</c:v>
                </c:pt>
                <c:pt idx="7">
                  <c:v>9.0061800000000008E-3</c:v>
                </c:pt>
                <c:pt idx="8">
                  <c:v>8.9730000000000001E-3</c:v>
                </c:pt>
                <c:pt idx="9">
                  <c:v>8.9538900000000008E-3</c:v>
                </c:pt>
                <c:pt idx="10">
                  <c:v>8.9228799999999994E-3</c:v>
                </c:pt>
                <c:pt idx="11">
                  <c:v>8.91722E-3</c:v>
                </c:pt>
                <c:pt idx="12">
                  <c:v>8.9192300000000002E-3</c:v>
                </c:pt>
                <c:pt idx="13">
                  <c:v>8.9521700000000006E-3</c:v>
                </c:pt>
                <c:pt idx="14">
                  <c:v>8.8913399999999993E-3</c:v>
                </c:pt>
                <c:pt idx="15">
                  <c:v>8.9238700000000004E-3</c:v>
                </c:pt>
                <c:pt idx="16">
                  <c:v>8.8857599999999995E-3</c:v>
                </c:pt>
                <c:pt idx="17">
                  <c:v>8.9171900000000002E-3</c:v>
                </c:pt>
                <c:pt idx="18">
                  <c:v>8.8845399999999998E-3</c:v>
                </c:pt>
                <c:pt idx="19">
                  <c:v>8.9109600000000008E-3</c:v>
                </c:pt>
                <c:pt idx="20">
                  <c:v>8.8938300000000001E-3</c:v>
                </c:pt>
                <c:pt idx="21">
                  <c:v>9.0272100000000008E-3</c:v>
                </c:pt>
                <c:pt idx="22">
                  <c:v>9.0047300000000007E-3</c:v>
                </c:pt>
                <c:pt idx="23">
                  <c:v>9.1015599999999999E-3</c:v>
                </c:pt>
                <c:pt idx="24">
                  <c:v>9.6788599999999992E-3</c:v>
                </c:pt>
                <c:pt idx="25">
                  <c:v>9.8440400000000001E-3</c:v>
                </c:pt>
                <c:pt idx="26">
                  <c:v>9.8366400000000007E-3</c:v>
                </c:pt>
                <c:pt idx="27">
                  <c:v>9.9780000000000008E-3</c:v>
                </c:pt>
                <c:pt idx="28">
                  <c:v>1.0185960000000001E-2</c:v>
                </c:pt>
                <c:pt idx="29">
                  <c:v>1.0287610000000001E-2</c:v>
                </c:pt>
                <c:pt idx="30">
                  <c:v>1.039172E-2</c:v>
                </c:pt>
                <c:pt idx="31">
                  <c:v>1.0325300000000001E-2</c:v>
                </c:pt>
                <c:pt idx="32">
                  <c:v>1.0332360000000001E-2</c:v>
                </c:pt>
                <c:pt idx="33">
                  <c:v>1.0278850000000001E-2</c:v>
                </c:pt>
                <c:pt idx="34">
                  <c:v>1.03535E-2</c:v>
                </c:pt>
                <c:pt idx="35">
                  <c:v>1.0457299999999999E-2</c:v>
                </c:pt>
                <c:pt idx="36">
                  <c:v>1.06187E-2</c:v>
                </c:pt>
                <c:pt idx="37">
                  <c:v>1.0851919999999999E-2</c:v>
                </c:pt>
                <c:pt idx="38">
                  <c:v>1.084909E-2</c:v>
                </c:pt>
                <c:pt idx="39">
                  <c:v>1.095084E-2</c:v>
                </c:pt>
                <c:pt idx="40">
                  <c:v>1.0887829999999999E-2</c:v>
                </c:pt>
                <c:pt idx="41">
                  <c:v>1.0799130000000001E-2</c:v>
                </c:pt>
                <c:pt idx="42">
                  <c:v>1.077469E-2</c:v>
                </c:pt>
                <c:pt idx="43">
                  <c:v>1.075601E-2</c:v>
                </c:pt>
                <c:pt idx="44">
                  <c:v>1.0630580000000001E-2</c:v>
                </c:pt>
                <c:pt idx="45">
                  <c:v>1.0603059999999999E-2</c:v>
                </c:pt>
                <c:pt idx="46">
                  <c:v>1.04568E-2</c:v>
                </c:pt>
                <c:pt idx="47">
                  <c:v>1.037656E-2</c:v>
                </c:pt>
                <c:pt idx="48">
                  <c:v>1.0272460000000001E-2</c:v>
                </c:pt>
                <c:pt idx="49">
                  <c:v>1.010671E-2</c:v>
                </c:pt>
                <c:pt idx="50">
                  <c:v>1.006495E-2</c:v>
                </c:pt>
                <c:pt idx="51">
                  <c:v>1.003252E-2</c:v>
                </c:pt>
                <c:pt idx="52">
                  <c:v>1.009088E-2</c:v>
                </c:pt>
                <c:pt idx="53">
                  <c:v>9.9861900000000007E-3</c:v>
                </c:pt>
                <c:pt idx="54">
                  <c:v>9.8123499999999992E-3</c:v>
                </c:pt>
                <c:pt idx="55">
                  <c:v>9.9028899999999993E-3</c:v>
                </c:pt>
                <c:pt idx="56">
                  <c:v>9.9730500000000007E-3</c:v>
                </c:pt>
                <c:pt idx="57">
                  <c:v>9.9460499999999997E-3</c:v>
                </c:pt>
                <c:pt idx="58">
                  <c:v>1.002782E-2</c:v>
                </c:pt>
                <c:pt idx="59">
                  <c:v>9.8679500000000003E-3</c:v>
                </c:pt>
                <c:pt idx="60">
                  <c:v>9.7179399999999996E-3</c:v>
                </c:pt>
                <c:pt idx="61">
                  <c:v>9.64805E-3</c:v>
                </c:pt>
                <c:pt idx="62">
                  <c:v>9.62615E-3</c:v>
                </c:pt>
                <c:pt idx="63">
                  <c:v>9.7616700000000001E-3</c:v>
                </c:pt>
                <c:pt idx="64">
                  <c:v>9.74094E-3</c:v>
                </c:pt>
                <c:pt idx="65">
                  <c:v>9.8032499999999995E-3</c:v>
                </c:pt>
                <c:pt idx="66">
                  <c:v>9.9218299999999995E-3</c:v>
                </c:pt>
                <c:pt idx="67">
                  <c:v>1.001004E-2</c:v>
                </c:pt>
                <c:pt idx="68">
                  <c:v>1.0302830000000001E-2</c:v>
                </c:pt>
                <c:pt idx="69">
                  <c:v>1.067705E-2</c:v>
                </c:pt>
                <c:pt idx="70">
                  <c:v>1.091719E-2</c:v>
                </c:pt>
                <c:pt idx="71">
                  <c:v>1.1295349999999999E-2</c:v>
                </c:pt>
                <c:pt idx="72">
                  <c:v>1.1926030000000001E-2</c:v>
                </c:pt>
                <c:pt idx="73">
                  <c:v>1.2246989999999999E-2</c:v>
                </c:pt>
                <c:pt idx="74">
                  <c:v>1.249016E-2</c:v>
                </c:pt>
                <c:pt idx="75">
                  <c:v>1.292429E-2</c:v>
                </c:pt>
                <c:pt idx="76">
                  <c:v>1.3090310000000001E-2</c:v>
                </c:pt>
                <c:pt idx="77">
                  <c:v>1.3208259999999999E-2</c:v>
                </c:pt>
                <c:pt idx="78">
                  <c:v>1.3176429999999999E-2</c:v>
                </c:pt>
                <c:pt idx="79">
                  <c:v>1.319421E-2</c:v>
                </c:pt>
                <c:pt idx="80">
                  <c:v>1.3104269999999999E-2</c:v>
                </c:pt>
                <c:pt idx="81">
                  <c:v>1.309008E-2</c:v>
                </c:pt>
                <c:pt idx="82">
                  <c:v>1.3056689999999999E-2</c:v>
                </c:pt>
                <c:pt idx="83">
                  <c:v>1.291292E-2</c:v>
                </c:pt>
                <c:pt idx="84">
                  <c:v>1.246739E-2</c:v>
                </c:pt>
                <c:pt idx="85">
                  <c:v>1.2243769999999999E-2</c:v>
                </c:pt>
                <c:pt idx="86">
                  <c:v>1.215461E-2</c:v>
                </c:pt>
                <c:pt idx="87">
                  <c:v>1.2154430000000001E-2</c:v>
                </c:pt>
                <c:pt idx="88">
                  <c:v>1.187439E-2</c:v>
                </c:pt>
                <c:pt idx="89">
                  <c:v>1.163114E-2</c:v>
                </c:pt>
                <c:pt idx="90">
                  <c:v>1.1366100000000001E-2</c:v>
                </c:pt>
                <c:pt idx="91">
                  <c:v>1.122391E-2</c:v>
                </c:pt>
                <c:pt idx="92">
                  <c:v>1.0770419999999999E-2</c:v>
                </c:pt>
                <c:pt idx="93">
                  <c:v>1.038906E-2</c:v>
                </c:pt>
                <c:pt idx="94">
                  <c:v>1.0149490000000001E-2</c:v>
                </c:pt>
                <c:pt idx="95">
                  <c:v>9.9371099999998602E-3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28-40B4-8652-86B4BC2DC973}"/>
            </c:ext>
          </c:extLst>
        </c:ser>
        <c:ser>
          <c:idx val="2"/>
          <c:order val="2"/>
          <c:tx>
            <c:v>ZL-SC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'Curba de sarcina Ponderi'!$E$4:$E$99</c:f>
              <c:numCache>
                <c:formatCode>0.00000000</c:formatCode>
                <c:ptCount val="96"/>
                <c:pt idx="0">
                  <c:v>6.2814200000000002E-3</c:v>
                </c:pt>
                <c:pt idx="1">
                  <c:v>6.26934E-3</c:v>
                </c:pt>
                <c:pt idx="2">
                  <c:v>6.1948400000000001E-3</c:v>
                </c:pt>
                <c:pt idx="3">
                  <c:v>6.2831500000000004E-3</c:v>
                </c:pt>
                <c:pt idx="4">
                  <c:v>6.2842799999999997E-3</c:v>
                </c:pt>
                <c:pt idx="5">
                  <c:v>6.2682600000000003E-3</c:v>
                </c:pt>
                <c:pt idx="6">
                  <c:v>6.2376699999999998E-3</c:v>
                </c:pt>
                <c:pt idx="7">
                  <c:v>6.2422099999999998E-3</c:v>
                </c:pt>
                <c:pt idx="8">
                  <c:v>6.2357599999999999E-3</c:v>
                </c:pt>
                <c:pt idx="9">
                  <c:v>6.2372599999999997E-3</c:v>
                </c:pt>
                <c:pt idx="10">
                  <c:v>6.21501E-3</c:v>
                </c:pt>
                <c:pt idx="11">
                  <c:v>6.2189999999999997E-3</c:v>
                </c:pt>
                <c:pt idx="12">
                  <c:v>6.2027100000000002E-3</c:v>
                </c:pt>
                <c:pt idx="13">
                  <c:v>6.2462200000000002E-3</c:v>
                </c:pt>
                <c:pt idx="14">
                  <c:v>6.2073199999999997E-3</c:v>
                </c:pt>
                <c:pt idx="15">
                  <c:v>6.2251199999999998E-3</c:v>
                </c:pt>
                <c:pt idx="16">
                  <c:v>6.2996700000000003E-3</c:v>
                </c:pt>
                <c:pt idx="17">
                  <c:v>6.3975400000000002E-3</c:v>
                </c:pt>
                <c:pt idx="18">
                  <c:v>6.58582E-3</c:v>
                </c:pt>
                <c:pt idx="19">
                  <c:v>6.98192E-3</c:v>
                </c:pt>
                <c:pt idx="20">
                  <c:v>7.2889299999999999E-3</c:v>
                </c:pt>
                <c:pt idx="21">
                  <c:v>7.8617099999999992E-3</c:v>
                </c:pt>
                <c:pt idx="22">
                  <c:v>9.1477599999999996E-3</c:v>
                </c:pt>
                <c:pt idx="23">
                  <c:v>1.0402639999999999E-2</c:v>
                </c:pt>
                <c:pt idx="24">
                  <c:v>1.153269E-2</c:v>
                </c:pt>
                <c:pt idx="25">
                  <c:v>1.2880519999999999E-2</c:v>
                </c:pt>
                <c:pt idx="26">
                  <c:v>1.465255E-2</c:v>
                </c:pt>
                <c:pt idx="27">
                  <c:v>1.650861E-2</c:v>
                </c:pt>
                <c:pt idx="28">
                  <c:v>1.860651E-2</c:v>
                </c:pt>
                <c:pt idx="29">
                  <c:v>1.9574479999999998E-2</c:v>
                </c:pt>
                <c:pt idx="30">
                  <c:v>2.0078149999999999E-2</c:v>
                </c:pt>
                <c:pt idx="31">
                  <c:v>2.032697E-2</c:v>
                </c:pt>
                <c:pt idx="32">
                  <c:v>2.0616039999999999E-2</c:v>
                </c:pt>
                <c:pt idx="33">
                  <c:v>2.0848539999999999E-2</c:v>
                </c:pt>
                <c:pt idx="34">
                  <c:v>2.089736E-2</c:v>
                </c:pt>
                <c:pt idx="35">
                  <c:v>2.086787E-2</c:v>
                </c:pt>
                <c:pt idx="36">
                  <c:v>2.06059E-2</c:v>
                </c:pt>
                <c:pt idx="37">
                  <c:v>2.043263E-2</c:v>
                </c:pt>
                <c:pt idx="38">
                  <c:v>2.027781E-2</c:v>
                </c:pt>
                <c:pt idx="39">
                  <c:v>2.010056E-2</c:v>
                </c:pt>
                <c:pt idx="40">
                  <c:v>1.9591440000000002E-2</c:v>
                </c:pt>
                <c:pt idx="41">
                  <c:v>1.9315479999999999E-2</c:v>
                </c:pt>
                <c:pt idx="42">
                  <c:v>1.9081130000000002E-2</c:v>
                </c:pt>
                <c:pt idx="43">
                  <c:v>1.8606259999999999E-2</c:v>
                </c:pt>
                <c:pt idx="44">
                  <c:v>1.7831219999999998E-2</c:v>
                </c:pt>
                <c:pt idx="45">
                  <c:v>1.719422E-2</c:v>
                </c:pt>
                <c:pt idx="46">
                  <c:v>1.6884900000000001E-2</c:v>
                </c:pt>
                <c:pt idx="47">
                  <c:v>1.640175E-2</c:v>
                </c:pt>
                <c:pt idx="48">
                  <c:v>1.5603519999999999E-2</c:v>
                </c:pt>
                <c:pt idx="49">
                  <c:v>1.518569E-2</c:v>
                </c:pt>
                <c:pt idx="50">
                  <c:v>1.4727550000000001E-2</c:v>
                </c:pt>
                <c:pt idx="51">
                  <c:v>1.380428E-2</c:v>
                </c:pt>
                <c:pt idx="52">
                  <c:v>1.2712050000000001E-2</c:v>
                </c:pt>
                <c:pt idx="53">
                  <c:v>1.2086690000000001E-2</c:v>
                </c:pt>
                <c:pt idx="54">
                  <c:v>1.161155E-2</c:v>
                </c:pt>
                <c:pt idx="55">
                  <c:v>1.105863E-2</c:v>
                </c:pt>
                <c:pt idx="56">
                  <c:v>1.049287E-2</c:v>
                </c:pt>
                <c:pt idx="57">
                  <c:v>1.0127209999999999E-2</c:v>
                </c:pt>
                <c:pt idx="58">
                  <c:v>9.7300900000000003E-3</c:v>
                </c:pt>
                <c:pt idx="59">
                  <c:v>9.3331799999999999E-3</c:v>
                </c:pt>
                <c:pt idx="60">
                  <c:v>8.7658300000000005E-3</c:v>
                </c:pt>
                <c:pt idx="61">
                  <c:v>8.3235199999999992E-3</c:v>
                </c:pt>
                <c:pt idx="62">
                  <c:v>8.0534500000000002E-3</c:v>
                </c:pt>
                <c:pt idx="63">
                  <c:v>7.8074299999999998E-3</c:v>
                </c:pt>
                <c:pt idx="64">
                  <c:v>7.5536300000000004E-3</c:v>
                </c:pt>
                <c:pt idx="65">
                  <c:v>7.3453299999999997E-3</c:v>
                </c:pt>
                <c:pt idx="66">
                  <c:v>7.1508099999999996E-3</c:v>
                </c:pt>
                <c:pt idx="67">
                  <c:v>7.1156199999999996E-3</c:v>
                </c:pt>
                <c:pt idx="68">
                  <c:v>6.9943799999999997E-3</c:v>
                </c:pt>
                <c:pt idx="69">
                  <c:v>6.8855599999999998E-3</c:v>
                </c:pt>
                <c:pt idx="70">
                  <c:v>6.7928199999999998E-3</c:v>
                </c:pt>
                <c:pt idx="71">
                  <c:v>6.7619799999999999E-3</c:v>
                </c:pt>
                <c:pt idx="72">
                  <c:v>6.7640799999999996E-3</c:v>
                </c:pt>
                <c:pt idx="73">
                  <c:v>6.7480099999999996E-3</c:v>
                </c:pt>
                <c:pt idx="74">
                  <c:v>6.7290400000000004E-3</c:v>
                </c:pt>
                <c:pt idx="75">
                  <c:v>6.7834000000000002E-3</c:v>
                </c:pt>
                <c:pt idx="76">
                  <c:v>6.7393499999999999E-3</c:v>
                </c:pt>
                <c:pt idx="77">
                  <c:v>6.72793E-3</c:v>
                </c:pt>
                <c:pt idx="78">
                  <c:v>6.7924700000000001E-3</c:v>
                </c:pt>
                <c:pt idx="79">
                  <c:v>6.8268399999999998E-3</c:v>
                </c:pt>
                <c:pt idx="80">
                  <c:v>6.83324E-3</c:v>
                </c:pt>
                <c:pt idx="81">
                  <c:v>6.8433699999999997E-3</c:v>
                </c:pt>
                <c:pt idx="82">
                  <c:v>6.8133899999999999E-3</c:v>
                </c:pt>
                <c:pt idx="83">
                  <c:v>6.7415699999999997E-3</c:v>
                </c:pt>
                <c:pt idx="84">
                  <c:v>6.70398E-3</c:v>
                </c:pt>
                <c:pt idx="85">
                  <c:v>6.67638E-3</c:v>
                </c:pt>
                <c:pt idx="86">
                  <c:v>6.6551500000000003E-3</c:v>
                </c:pt>
                <c:pt idx="87">
                  <c:v>6.6258699999999999E-3</c:v>
                </c:pt>
                <c:pt idx="88">
                  <c:v>6.5639599999999998E-3</c:v>
                </c:pt>
                <c:pt idx="89">
                  <c:v>6.5408200000000001E-3</c:v>
                </c:pt>
                <c:pt idx="90">
                  <c:v>6.5015200000000002E-3</c:v>
                </c:pt>
                <c:pt idx="91">
                  <c:v>6.42064E-3</c:v>
                </c:pt>
                <c:pt idx="92">
                  <c:v>6.3745700000000004E-3</c:v>
                </c:pt>
                <c:pt idx="93">
                  <c:v>6.3542E-3</c:v>
                </c:pt>
                <c:pt idx="94">
                  <c:v>6.3516700000000002E-3</c:v>
                </c:pt>
                <c:pt idx="95">
                  <c:v>6.3357299999996508E-3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28-40B4-8652-86B4BC2DC973}"/>
            </c:ext>
          </c:extLst>
        </c:ser>
        <c:ser>
          <c:idx val="3"/>
          <c:order val="3"/>
          <c:tx>
            <c:v>ZNL-SC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'Curba de sarcina Ponderi'!$F$4:$F$99</c:f>
              <c:numCache>
                <c:formatCode>0.00000000</c:formatCode>
                <c:ptCount val="96"/>
                <c:pt idx="0">
                  <c:v>1.073782E-2</c:v>
                </c:pt>
                <c:pt idx="1">
                  <c:v>1.0722829999999999E-2</c:v>
                </c:pt>
                <c:pt idx="2">
                  <c:v>1.054309E-2</c:v>
                </c:pt>
                <c:pt idx="3">
                  <c:v>1.0701840000000001E-2</c:v>
                </c:pt>
                <c:pt idx="4">
                  <c:v>1.076625E-2</c:v>
                </c:pt>
                <c:pt idx="5">
                  <c:v>1.0655950000000001E-2</c:v>
                </c:pt>
                <c:pt idx="6">
                  <c:v>1.0626740000000001E-2</c:v>
                </c:pt>
                <c:pt idx="7">
                  <c:v>1.06639E-2</c:v>
                </c:pt>
                <c:pt idx="8">
                  <c:v>1.0700339999999999E-2</c:v>
                </c:pt>
                <c:pt idx="9">
                  <c:v>1.077639E-2</c:v>
                </c:pt>
                <c:pt idx="10">
                  <c:v>1.0666800000000001E-2</c:v>
                </c:pt>
                <c:pt idx="11">
                  <c:v>1.06677E-2</c:v>
                </c:pt>
                <c:pt idx="12">
                  <c:v>1.0652729999999999E-2</c:v>
                </c:pt>
                <c:pt idx="13">
                  <c:v>1.069353E-2</c:v>
                </c:pt>
                <c:pt idx="14">
                  <c:v>1.069372E-2</c:v>
                </c:pt>
                <c:pt idx="15">
                  <c:v>1.0717030000000001E-2</c:v>
                </c:pt>
                <c:pt idx="16">
                  <c:v>1.074452E-2</c:v>
                </c:pt>
                <c:pt idx="17">
                  <c:v>1.062459E-2</c:v>
                </c:pt>
                <c:pt idx="18">
                  <c:v>1.0503510000000001E-2</c:v>
                </c:pt>
                <c:pt idx="19">
                  <c:v>1.04685E-2</c:v>
                </c:pt>
                <c:pt idx="20">
                  <c:v>1.0392210000000001E-2</c:v>
                </c:pt>
                <c:pt idx="21">
                  <c:v>1.0374639999999999E-2</c:v>
                </c:pt>
                <c:pt idx="22">
                  <c:v>1.0370610000000001E-2</c:v>
                </c:pt>
                <c:pt idx="23">
                  <c:v>1.0249289999999999E-2</c:v>
                </c:pt>
                <c:pt idx="24">
                  <c:v>1.034202E-2</c:v>
                </c:pt>
                <c:pt idx="25">
                  <c:v>1.031958E-2</c:v>
                </c:pt>
                <c:pt idx="26">
                  <c:v>1.034012E-2</c:v>
                </c:pt>
                <c:pt idx="27">
                  <c:v>1.027233E-2</c:v>
                </c:pt>
                <c:pt idx="28">
                  <c:v>1.0245300000000001E-2</c:v>
                </c:pt>
                <c:pt idx="29">
                  <c:v>1.0512789999999999E-2</c:v>
                </c:pt>
                <c:pt idx="30">
                  <c:v>1.057365E-2</c:v>
                </c:pt>
                <c:pt idx="31">
                  <c:v>1.0630830000000001E-2</c:v>
                </c:pt>
                <c:pt idx="32">
                  <c:v>1.054568E-2</c:v>
                </c:pt>
                <c:pt idx="33">
                  <c:v>1.061835E-2</c:v>
                </c:pt>
                <c:pt idx="34">
                  <c:v>1.0664659999999999E-2</c:v>
                </c:pt>
                <c:pt idx="35">
                  <c:v>1.0612399999999999E-2</c:v>
                </c:pt>
                <c:pt idx="36">
                  <c:v>1.050393E-2</c:v>
                </c:pt>
                <c:pt idx="37">
                  <c:v>1.0304260000000001E-2</c:v>
                </c:pt>
                <c:pt idx="38">
                  <c:v>1.0404409999999999E-2</c:v>
                </c:pt>
                <c:pt idx="39">
                  <c:v>1.03806E-2</c:v>
                </c:pt>
                <c:pt idx="40">
                  <c:v>1.021943E-2</c:v>
                </c:pt>
                <c:pt idx="41">
                  <c:v>1.017562E-2</c:v>
                </c:pt>
                <c:pt idx="42">
                  <c:v>1.017529E-2</c:v>
                </c:pt>
                <c:pt idx="43">
                  <c:v>1.0105090000000001E-2</c:v>
                </c:pt>
                <c:pt idx="44">
                  <c:v>9.9897700000000002E-3</c:v>
                </c:pt>
                <c:pt idx="45">
                  <c:v>1.0023779999999999E-2</c:v>
                </c:pt>
                <c:pt idx="46">
                  <c:v>9.9806300000000008E-3</c:v>
                </c:pt>
                <c:pt idx="47">
                  <c:v>9.9607600000000008E-3</c:v>
                </c:pt>
                <c:pt idx="48">
                  <c:v>9.9684700000000001E-3</c:v>
                </c:pt>
                <c:pt idx="49">
                  <c:v>9.8935299999999993E-3</c:v>
                </c:pt>
                <c:pt idx="50">
                  <c:v>9.92234E-3</c:v>
                </c:pt>
                <c:pt idx="51">
                  <c:v>9.89283E-3</c:v>
                </c:pt>
                <c:pt idx="52">
                  <c:v>9.9201500000000008E-3</c:v>
                </c:pt>
                <c:pt idx="53">
                  <c:v>9.8039100000000007E-3</c:v>
                </c:pt>
                <c:pt idx="54">
                  <c:v>9.7351499999999997E-3</c:v>
                </c:pt>
                <c:pt idx="55">
                  <c:v>9.8782699999999998E-3</c:v>
                </c:pt>
                <c:pt idx="56">
                  <c:v>9.8913000000000004E-3</c:v>
                </c:pt>
                <c:pt idx="57">
                  <c:v>9.8125699999999996E-3</c:v>
                </c:pt>
                <c:pt idx="58">
                  <c:v>9.8002300000000001E-3</c:v>
                </c:pt>
                <c:pt idx="59">
                  <c:v>9.7922900000000004E-3</c:v>
                </c:pt>
                <c:pt idx="60">
                  <c:v>9.8899799999999996E-3</c:v>
                </c:pt>
                <c:pt idx="61">
                  <c:v>9.9065899999999998E-3</c:v>
                </c:pt>
                <c:pt idx="62">
                  <c:v>9.8210799999999994E-3</c:v>
                </c:pt>
                <c:pt idx="63">
                  <c:v>9.8728900000000005E-3</c:v>
                </c:pt>
                <c:pt idx="64">
                  <c:v>9.9523600000000004E-3</c:v>
                </c:pt>
                <c:pt idx="65">
                  <c:v>1.001055E-2</c:v>
                </c:pt>
                <c:pt idx="66">
                  <c:v>1.006195E-2</c:v>
                </c:pt>
                <c:pt idx="67">
                  <c:v>9.9364299999999996E-3</c:v>
                </c:pt>
                <c:pt idx="68">
                  <c:v>9.8963599999999999E-3</c:v>
                </c:pt>
                <c:pt idx="69">
                  <c:v>9.9722400000000003E-3</c:v>
                </c:pt>
                <c:pt idx="70">
                  <c:v>1.000091E-2</c:v>
                </c:pt>
                <c:pt idx="71">
                  <c:v>9.9704600000000004E-3</c:v>
                </c:pt>
                <c:pt idx="72">
                  <c:v>9.9812000000000008E-3</c:v>
                </c:pt>
                <c:pt idx="73">
                  <c:v>1.0070259999999999E-2</c:v>
                </c:pt>
                <c:pt idx="74">
                  <c:v>1.026117E-2</c:v>
                </c:pt>
                <c:pt idx="75">
                  <c:v>1.037044E-2</c:v>
                </c:pt>
                <c:pt idx="76">
                  <c:v>1.0409689999999999E-2</c:v>
                </c:pt>
                <c:pt idx="77">
                  <c:v>1.041514E-2</c:v>
                </c:pt>
                <c:pt idx="78">
                  <c:v>1.0479540000000001E-2</c:v>
                </c:pt>
                <c:pt idx="79">
                  <c:v>1.065959E-2</c:v>
                </c:pt>
                <c:pt idx="80">
                  <c:v>1.088679E-2</c:v>
                </c:pt>
                <c:pt idx="81">
                  <c:v>1.1071940000000001E-2</c:v>
                </c:pt>
                <c:pt idx="82">
                  <c:v>1.1033289999999999E-2</c:v>
                </c:pt>
                <c:pt idx="83">
                  <c:v>1.12905E-2</c:v>
                </c:pt>
                <c:pt idx="84">
                  <c:v>1.1358699999999999E-2</c:v>
                </c:pt>
                <c:pt idx="85">
                  <c:v>1.1303509999999999E-2</c:v>
                </c:pt>
                <c:pt idx="86">
                  <c:v>1.127675E-2</c:v>
                </c:pt>
                <c:pt idx="87">
                  <c:v>1.1147260000000001E-2</c:v>
                </c:pt>
                <c:pt idx="88">
                  <c:v>1.1094629999999999E-2</c:v>
                </c:pt>
                <c:pt idx="89">
                  <c:v>1.100697E-2</c:v>
                </c:pt>
                <c:pt idx="90">
                  <c:v>1.094525E-2</c:v>
                </c:pt>
                <c:pt idx="91">
                  <c:v>1.1009639999999999E-2</c:v>
                </c:pt>
                <c:pt idx="92">
                  <c:v>1.099284E-2</c:v>
                </c:pt>
                <c:pt idx="93">
                  <c:v>1.0993599999999999E-2</c:v>
                </c:pt>
                <c:pt idx="94">
                  <c:v>1.089934E-2</c:v>
                </c:pt>
                <c:pt idx="95">
                  <c:v>1.0823309999999919E-2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28-40B4-8652-86B4BC2DC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274239"/>
        <c:axId val="391275071"/>
      </c:lineChart>
      <c:catAx>
        <c:axId val="39127423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275071"/>
        <c:crosses val="autoZero"/>
        <c:auto val="1"/>
        <c:lblAlgn val="ctr"/>
        <c:lblOffset val="100"/>
        <c:noMultiLvlLbl val="0"/>
      </c:catAx>
      <c:valAx>
        <c:axId val="391275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274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95251</xdr:colOff>
      <xdr:row>2</xdr:row>
      <xdr:rowOff>266699</xdr:rowOff>
    </xdr:from>
    <xdr:to>
      <xdr:col>20</xdr:col>
      <xdr:colOff>257175</xdr:colOff>
      <xdr:row>18</xdr:row>
      <xdr:rowOff>19049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_Profiluri%20de%20consum/__Elaborare%20Profile%20de%20Consum%20la%2015_min/Profile%20Specifice%20de%20Consum%20Finale/Curbe%20de%20sarcina%2015%20min%20-%20Licee%20Introdus%20in%20SAP_pana%20la%2030.04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e Date Brute"/>
      <sheetName val="Licee Prelucrate"/>
      <sheetName val="Curba de sarcina"/>
      <sheetName val="Curba de sarcina Ponderi"/>
      <sheetName val="Sheet1"/>
    </sheetNames>
    <sheetDataSet>
      <sheetData sheetId="0"/>
      <sheetData sheetId="1"/>
      <sheetData sheetId="2">
        <row r="4">
          <cell r="C4">
            <v>0.19841412999999999</v>
          </cell>
          <cell r="D4">
            <v>7.0407559999999994E-2</v>
          </cell>
          <cell r="E4">
            <v>0.10887189</v>
          </cell>
          <cell r="F4">
            <v>4.1181559999999999E-2</v>
          </cell>
        </row>
        <row r="5">
          <cell r="C5">
            <v>0.19547094000000001</v>
          </cell>
          <cell r="D5">
            <v>6.9685319999999995E-2</v>
          </cell>
          <cell r="E5">
            <v>0.10866252999999999</v>
          </cell>
          <cell r="F5">
            <v>4.1124059999999997E-2</v>
          </cell>
        </row>
        <row r="6">
          <cell r="C6">
            <v>0.19204045</v>
          </cell>
          <cell r="D6">
            <v>6.8325239999999995E-2</v>
          </cell>
          <cell r="E6">
            <v>0.10737136999999999</v>
          </cell>
          <cell r="F6">
            <v>4.0434730000000002E-2</v>
          </cell>
        </row>
        <row r="7">
          <cell r="C7">
            <v>0.18849594</v>
          </cell>
          <cell r="D7">
            <v>6.805609E-2</v>
          </cell>
          <cell r="E7">
            <v>0.10890191</v>
          </cell>
          <cell r="F7">
            <v>4.104356E-2</v>
          </cell>
        </row>
        <row r="8">
          <cell r="C8">
            <v>0.18550163</v>
          </cell>
          <cell r="D8">
            <v>6.710787E-2</v>
          </cell>
          <cell r="E8">
            <v>0.10892156</v>
          </cell>
          <cell r="F8">
            <v>4.129058E-2</v>
          </cell>
        </row>
        <row r="9">
          <cell r="C9">
            <v>0.18305725</v>
          </cell>
          <cell r="D9">
            <v>6.6361249999999997E-2</v>
          </cell>
          <cell r="E9">
            <v>0.10864382</v>
          </cell>
          <cell r="F9">
            <v>4.0867559999999997E-2</v>
          </cell>
        </row>
        <row r="10">
          <cell r="C10">
            <v>0.18045881</v>
          </cell>
          <cell r="D10">
            <v>6.5795099999999995E-2</v>
          </cell>
          <cell r="E10">
            <v>0.1081136</v>
          </cell>
          <cell r="F10">
            <v>4.0755550000000001E-2</v>
          </cell>
        </row>
        <row r="11">
          <cell r="C11">
            <v>0.1819788</v>
          </cell>
          <cell r="D11">
            <v>6.5794690000000003E-2</v>
          </cell>
          <cell r="E11">
            <v>0.10819231</v>
          </cell>
          <cell r="F11">
            <v>4.089806E-2</v>
          </cell>
        </row>
        <row r="12">
          <cell r="C12">
            <v>0.18072711</v>
          </cell>
          <cell r="D12">
            <v>6.5552349999999995E-2</v>
          </cell>
          <cell r="E12">
            <v>0.10808052</v>
          </cell>
          <cell r="F12">
            <v>4.1037799999999999E-2</v>
          </cell>
        </row>
        <row r="13">
          <cell r="C13">
            <v>0.17931580999999999</v>
          </cell>
          <cell r="D13">
            <v>6.5412689999999996E-2</v>
          </cell>
          <cell r="E13">
            <v>0.10810656</v>
          </cell>
          <cell r="F13">
            <v>4.1329480000000002E-2</v>
          </cell>
        </row>
        <row r="14">
          <cell r="C14">
            <v>0.17894926</v>
          </cell>
          <cell r="D14">
            <v>6.5186190000000005E-2</v>
          </cell>
          <cell r="E14">
            <v>0.10772089999999999</v>
          </cell>
          <cell r="F14">
            <v>4.0909149999999998E-2</v>
          </cell>
        </row>
        <row r="15">
          <cell r="C15">
            <v>0.17867854999999999</v>
          </cell>
          <cell r="D15">
            <v>6.5144800000000003E-2</v>
          </cell>
          <cell r="E15">
            <v>0.10779007</v>
          </cell>
          <cell r="F15">
            <v>4.0912619999999997E-2</v>
          </cell>
        </row>
        <row r="16">
          <cell r="C16">
            <v>0.1789222</v>
          </cell>
          <cell r="D16">
            <v>6.5159480000000006E-2</v>
          </cell>
          <cell r="E16">
            <v>0.10750763000000001</v>
          </cell>
          <cell r="F16">
            <v>4.085519E-2</v>
          </cell>
        </row>
        <row r="17">
          <cell r="C17">
            <v>0.17859326</v>
          </cell>
          <cell r="D17">
            <v>6.5400120000000006E-2</v>
          </cell>
          <cell r="E17">
            <v>0.10826176999999999</v>
          </cell>
          <cell r="F17">
            <v>4.1011699999999998E-2</v>
          </cell>
        </row>
        <row r="18">
          <cell r="C18">
            <v>0.17943070999999999</v>
          </cell>
          <cell r="D18">
            <v>6.4955760000000001E-2</v>
          </cell>
          <cell r="E18">
            <v>0.10758759</v>
          </cell>
          <cell r="F18">
            <v>4.1012399999999997E-2</v>
          </cell>
        </row>
        <row r="19">
          <cell r="C19">
            <v>0.17947196000000001</v>
          </cell>
          <cell r="D19">
            <v>6.5193440000000005E-2</v>
          </cell>
          <cell r="E19">
            <v>0.1078962</v>
          </cell>
          <cell r="F19">
            <v>4.1101800000000001E-2</v>
          </cell>
        </row>
        <row r="20">
          <cell r="C20">
            <v>0.18700553</v>
          </cell>
          <cell r="D20">
            <v>6.4915E-2</v>
          </cell>
          <cell r="E20">
            <v>0.10918819</v>
          </cell>
          <cell r="F20">
            <v>4.1207229999999997E-2</v>
          </cell>
        </row>
        <row r="21">
          <cell r="C21">
            <v>0.19108633</v>
          </cell>
          <cell r="D21">
            <v>6.5144599999999997E-2</v>
          </cell>
          <cell r="E21">
            <v>0.1108845</v>
          </cell>
          <cell r="F21">
            <v>4.07473E-2</v>
          </cell>
        </row>
        <row r="22">
          <cell r="C22">
            <v>0.19422581999999999</v>
          </cell>
          <cell r="D22">
            <v>6.4906060000000002E-2</v>
          </cell>
          <cell r="E22">
            <v>0.11414794</v>
          </cell>
          <cell r="F22">
            <v>4.028292E-2</v>
          </cell>
        </row>
        <row r="23">
          <cell r="C23">
            <v>0.19594892999999999</v>
          </cell>
          <cell r="D23">
            <v>6.5099119999999996E-2</v>
          </cell>
          <cell r="E23">
            <v>0.12101331999999999</v>
          </cell>
          <cell r="F23">
            <v>4.0148650000000001E-2</v>
          </cell>
        </row>
        <row r="24">
          <cell r="C24">
            <v>0.20617830000000001</v>
          </cell>
          <cell r="D24">
            <v>6.4973980000000001E-2</v>
          </cell>
          <cell r="E24">
            <v>0.12633442</v>
          </cell>
          <cell r="F24">
            <v>3.9856049999999997E-2</v>
          </cell>
        </row>
        <row r="25">
          <cell r="C25">
            <v>0.22038936000000001</v>
          </cell>
          <cell r="D25">
            <v>6.5948339999999994E-2</v>
          </cell>
          <cell r="E25">
            <v>0.13626209</v>
          </cell>
          <cell r="F25">
            <v>3.9788669999999998E-2</v>
          </cell>
        </row>
        <row r="26">
          <cell r="C26">
            <v>0.24157045999999999</v>
          </cell>
          <cell r="D26">
            <v>6.5784099999999998E-2</v>
          </cell>
          <cell r="E26">
            <v>0.15855245000000001</v>
          </cell>
          <cell r="F26">
            <v>3.9773210000000003E-2</v>
          </cell>
        </row>
        <row r="27">
          <cell r="C27">
            <v>0.26624278000000001</v>
          </cell>
          <cell r="D27">
            <v>6.6491510000000004E-2</v>
          </cell>
          <cell r="E27">
            <v>0.18030244000000001</v>
          </cell>
          <cell r="F27">
            <v>3.9307950000000001E-2</v>
          </cell>
        </row>
        <row r="28">
          <cell r="C28">
            <v>0.31075388999999998</v>
          </cell>
          <cell r="D28">
            <v>7.0709010000000003E-2</v>
          </cell>
          <cell r="E28">
            <v>0.19988893999999999</v>
          </cell>
          <cell r="F28">
            <v>3.9663570000000002E-2</v>
          </cell>
        </row>
        <row r="29">
          <cell r="C29">
            <v>0.36565441999999998</v>
          </cell>
          <cell r="D29">
            <v>7.1915750000000001E-2</v>
          </cell>
          <cell r="E29">
            <v>0.22325010000000001</v>
          </cell>
          <cell r="F29">
            <v>3.957753E-2</v>
          </cell>
        </row>
        <row r="30">
          <cell r="C30">
            <v>0.43635362999999999</v>
          </cell>
          <cell r="D30">
            <v>7.1861659999999994E-2</v>
          </cell>
          <cell r="E30">
            <v>0.25396350000000001</v>
          </cell>
          <cell r="F30">
            <v>3.9656299999999998E-2</v>
          </cell>
        </row>
        <row r="31">
          <cell r="C31">
            <v>0.49347990000000003</v>
          </cell>
          <cell r="D31">
            <v>7.2894390000000003E-2</v>
          </cell>
          <cell r="E31">
            <v>0.28613345000000001</v>
          </cell>
          <cell r="F31">
            <v>3.9396319999999999E-2</v>
          </cell>
        </row>
        <row r="32">
          <cell r="C32">
            <v>0.56883214000000004</v>
          </cell>
          <cell r="D32">
            <v>7.4413610000000005E-2</v>
          </cell>
          <cell r="E32">
            <v>0.32249509999999998</v>
          </cell>
          <cell r="F32">
            <v>3.9292639999999997E-2</v>
          </cell>
        </row>
        <row r="33">
          <cell r="C33">
            <v>0.67619185000000004</v>
          </cell>
          <cell r="D33">
            <v>7.5156200000000006E-2</v>
          </cell>
          <cell r="E33">
            <v>0.33927230000000003</v>
          </cell>
          <cell r="F33">
            <v>4.0318529999999998E-2</v>
          </cell>
        </row>
        <row r="34">
          <cell r="C34">
            <v>0.80097284999999996</v>
          </cell>
          <cell r="D34">
            <v>7.5916800000000006E-2</v>
          </cell>
          <cell r="E34">
            <v>0.34800214000000002</v>
          </cell>
          <cell r="F34">
            <v>4.0551940000000002E-2</v>
          </cell>
        </row>
        <row r="35">
          <cell r="C35">
            <v>0.88340724999999998</v>
          </cell>
          <cell r="D35">
            <v>7.5431579999999998E-2</v>
          </cell>
          <cell r="E35">
            <v>0.35231467</v>
          </cell>
          <cell r="F35">
            <v>4.0771219999999997E-2</v>
          </cell>
        </row>
        <row r="36">
          <cell r="C36">
            <v>0.94725941999999996</v>
          </cell>
          <cell r="D36">
            <v>7.5483170000000002E-2</v>
          </cell>
          <cell r="E36">
            <v>0.35732503999999998</v>
          </cell>
          <cell r="F36">
            <v>4.0444649999999999E-2</v>
          </cell>
        </row>
        <row r="37">
          <cell r="C37">
            <v>0.96306744</v>
          </cell>
          <cell r="D37">
            <v>7.5092199999999998E-2</v>
          </cell>
          <cell r="E37">
            <v>0.36135479999999998</v>
          </cell>
          <cell r="F37">
            <v>4.0723349999999998E-2</v>
          </cell>
        </row>
        <row r="38">
          <cell r="C38">
            <v>0.96028051000000003</v>
          </cell>
          <cell r="D38">
            <v>7.5637590000000005E-2</v>
          </cell>
          <cell r="E38">
            <v>0.362201</v>
          </cell>
          <cell r="F38">
            <v>4.0900970000000002E-2</v>
          </cell>
        </row>
        <row r="39">
          <cell r="C39">
            <v>0.95279367999999998</v>
          </cell>
          <cell r="D39">
            <v>7.6395859999999996E-2</v>
          </cell>
          <cell r="E39">
            <v>0.36168984999999998</v>
          </cell>
          <cell r="F39">
            <v>4.0700519999999997E-2</v>
          </cell>
        </row>
        <row r="40">
          <cell r="C40">
            <v>0.94789630000000002</v>
          </cell>
          <cell r="D40">
            <v>7.7574980000000002E-2</v>
          </cell>
          <cell r="E40">
            <v>0.35714928000000001</v>
          </cell>
          <cell r="F40">
            <v>4.0284529999999999E-2</v>
          </cell>
        </row>
        <row r="41">
          <cell r="C41">
            <v>0.94345462000000002</v>
          </cell>
          <cell r="D41">
            <v>7.9278779999999993E-2</v>
          </cell>
          <cell r="E41">
            <v>0.35414607999999997</v>
          </cell>
          <cell r="F41">
            <v>3.951876E-2</v>
          </cell>
        </row>
        <row r="42">
          <cell r="C42">
            <v>0.93807858</v>
          </cell>
          <cell r="D42">
            <v>7.9258129999999996E-2</v>
          </cell>
          <cell r="E42">
            <v>0.35146264999999999</v>
          </cell>
          <cell r="F42">
            <v>3.9902859999999998E-2</v>
          </cell>
        </row>
        <row r="43">
          <cell r="C43">
            <v>0.92399834999999997</v>
          </cell>
          <cell r="D43">
            <v>8.0001420000000004E-2</v>
          </cell>
          <cell r="E43">
            <v>0.34839046000000001</v>
          </cell>
          <cell r="F43">
            <v>3.9811520000000003E-2</v>
          </cell>
        </row>
        <row r="44">
          <cell r="C44">
            <v>0.90144299999999999</v>
          </cell>
          <cell r="D44">
            <v>7.9541100000000003E-2</v>
          </cell>
          <cell r="E44">
            <v>0.33956618999999999</v>
          </cell>
          <cell r="F44">
            <v>3.9193440000000003E-2</v>
          </cell>
        </row>
        <row r="45">
          <cell r="C45">
            <v>0.89233207999999997</v>
          </cell>
          <cell r="D45">
            <v>7.889314E-2</v>
          </cell>
          <cell r="E45">
            <v>0.33478326000000003</v>
          </cell>
          <cell r="F45">
            <v>3.9025400000000002E-2</v>
          </cell>
        </row>
        <row r="46">
          <cell r="C46">
            <v>0.87859489000000002</v>
          </cell>
          <cell r="D46">
            <v>7.8714569999999998E-2</v>
          </cell>
          <cell r="E46">
            <v>0.33072140999999999</v>
          </cell>
          <cell r="F46">
            <v>3.9024120000000002E-2</v>
          </cell>
        </row>
        <row r="47">
          <cell r="C47">
            <v>0.85524186000000002</v>
          </cell>
          <cell r="D47">
            <v>7.8578129999999996E-2</v>
          </cell>
          <cell r="E47">
            <v>0.32249069000000002</v>
          </cell>
          <cell r="F47">
            <v>3.8754900000000002E-2</v>
          </cell>
        </row>
        <row r="48">
          <cell r="C48">
            <v>0.82846399000000004</v>
          </cell>
          <cell r="D48">
            <v>7.7661800000000003E-2</v>
          </cell>
          <cell r="E48">
            <v>0.30905737999999999</v>
          </cell>
          <cell r="F48">
            <v>3.8312640000000002E-2</v>
          </cell>
        </row>
        <row r="49">
          <cell r="C49">
            <v>0.81867051999999996</v>
          </cell>
          <cell r="D49">
            <v>7.7460769999999998E-2</v>
          </cell>
          <cell r="E49">
            <v>0.29801665999999999</v>
          </cell>
          <cell r="F49">
            <v>3.8443079999999998E-2</v>
          </cell>
        </row>
        <row r="50">
          <cell r="C50">
            <v>0.79837723000000005</v>
          </cell>
          <cell r="D50">
            <v>7.6392219999999997E-2</v>
          </cell>
          <cell r="E50">
            <v>0.29265546999999997</v>
          </cell>
          <cell r="F50">
            <v>3.8277569999999997E-2</v>
          </cell>
        </row>
        <row r="51">
          <cell r="C51">
            <v>0.76789337999999996</v>
          </cell>
          <cell r="D51">
            <v>7.5806009999999993E-2</v>
          </cell>
          <cell r="E51">
            <v>0.28428125999999998</v>
          </cell>
          <cell r="F51">
            <v>3.8201359999999997E-2</v>
          </cell>
        </row>
        <row r="52">
          <cell r="C52">
            <v>0.71938210999999996</v>
          </cell>
          <cell r="D52">
            <v>7.5045550000000003E-2</v>
          </cell>
          <cell r="E52">
            <v>0.27044614</v>
          </cell>
          <cell r="F52">
            <v>3.8230930000000003E-2</v>
          </cell>
        </row>
        <row r="53">
          <cell r="C53">
            <v>0.70417567999999997</v>
          </cell>
          <cell r="D53">
            <v>7.3834659999999996E-2</v>
          </cell>
          <cell r="E53">
            <v>0.26320418000000001</v>
          </cell>
          <cell r="F53">
            <v>3.7943530000000003E-2</v>
          </cell>
        </row>
        <row r="54">
          <cell r="C54">
            <v>0.68689020999999995</v>
          </cell>
          <cell r="D54">
            <v>7.3529549999999999E-2</v>
          </cell>
          <cell r="E54">
            <v>0.25526353000000002</v>
          </cell>
          <cell r="F54">
            <v>3.8054009999999999E-2</v>
          </cell>
        </row>
        <row r="55">
          <cell r="C55">
            <v>0.65999730000000001</v>
          </cell>
          <cell r="D55">
            <v>7.3292640000000006E-2</v>
          </cell>
          <cell r="E55">
            <v>0.23926093000000001</v>
          </cell>
          <cell r="F55">
            <v>3.794086E-2</v>
          </cell>
        </row>
        <row r="56">
          <cell r="C56">
            <v>0.61203266000000001</v>
          </cell>
          <cell r="D56">
            <v>7.3718980000000003E-2</v>
          </cell>
          <cell r="E56">
            <v>0.22033008000000001</v>
          </cell>
          <cell r="F56">
            <v>3.8045620000000002E-2</v>
          </cell>
        </row>
        <row r="57">
          <cell r="C57">
            <v>0.59447660000000002</v>
          </cell>
          <cell r="D57">
            <v>7.2954210000000005E-2</v>
          </cell>
          <cell r="E57">
            <v>0.20949113</v>
          </cell>
          <cell r="F57">
            <v>3.7599830000000001E-2</v>
          </cell>
        </row>
        <row r="58">
          <cell r="C58">
            <v>0.57423080999999998</v>
          </cell>
          <cell r="D58">
            <v>7.1684209999999998E-2</v>
          </cell>
          <cell r="E58">
            <v>0.20125575000000001</v>
          </cell>
          <cell r="F58">
            <v>3.7336109999999999E-2</v>
          </cell>
        </row>
        <row r="59">
          <cell r="C59">
            <v>0.54823933999999996</v>
          </cell>
          <cell r="D59">
            <v>7.2345629999999994E-2</v>
          </cell>
          <cell r="E59">
            <v>0.19167234999999999</v>
          </cell>
          <cell r="F59">
            <v>3.7885019999999998E-2</v>
          </cell>
        </row>
        <row r="60">
          <cell r="C60">
            <v>0.50345534999999997</v>
          </cell>
          <cell r="D60">
            <v>7.2858220000000001E-2</v>
          </cell>
          <cell r="E60">
            <v>0.18186642</v>
          </cell>
          <cell r="F60">
            <v>3.7934990000000002E-2</v>
          </cell>
        </row>
        <row r="61">
          <cell r="C61">
            <v>0.47809776999999998</v>
          </cell>
          <cell r="D61">
            <v>7.2660959999999997E-2</v>
          </cell>
          <cell r="E61">
            <v>0.17552859000000001</v>
          </cell>
          <cell r="F61">
            <v>3.7633029999999998E-2</v>
          </cell>
        </row>
        <row r="62">
          <cell r="C62">
            <v>0.46012969999999997</v>
          </cell>
          <cell r="D62">
            <v>7.3258320000000002E-2</v>
          </cell>
          <cell r="E62">
            <v>0.16864562999999999</v>
          </cell>
          <cell r="F62">
            <v>3.7585729999999998E-2</v>
          </cell>
        </row>
        <row r="63">
          <cell r="C63">
            <v>0.43850276999999999</v>
          </cell>
          <cell r="D63">
            <v>7.2090360000000006E-2</v>
          </cell>
          <cell r="E63">
            <v>0.16176613000000001</v>
          </cell>
          <cell r="F63">
            <v>3.7555249999999998E-2</v>
          </cell>
        </row>
        <row r="64">
          <cell r="C64">
            <v>0.41693224000000001</v>
          </cell>
          <cell r="D64">
            <v>7.0994520000000005E-2</v>
          </cell>
          <cell r="E64">
            <v>0.15193266</v>
          </cell>
          <cell r="F64">
            <v>3.7929919999999999E-2</v>
          </cell>
        </row>
        <row r="65">
          <cell r="C65">
            <v>0.39927615999999999</v>
          </cell>
          <cell r="D65">
            <v>7.0483900000000002E-2</v>
          </cell>
          <cell r="E65">
            <v>0.14426647000000001</v>
          </cell>
          <cell r="F65">
            <v>3.7993640000000002E-2</v>
          </cell>
        </row>
        <row r="66">
          <cell r="C66">
            <v>0.38508262999999998</v>
          </cell>
          <cell r="D66">
            <v>7.032389E-2</v>
          </cell>
          <cell r="E66">
            <v>0.13958536999999999</v>
          </cell>
          <cell r="F66">
            <v>3.7665659999999997E-2</v>
          </cell>
        </row>
        <row r="67">
          <cell r="C67">
            <v>0.37746542999999999</v>
          </cell>
          <cell r="D67">
            <v>7.1313979999999999E-2</v>
          </cell>
          <cell r="E67">
            <v>0.13532124000000001</v>
          </cell>
          <cell r="F67">
            <v>3.7864389999999998E-2</v>
          </cell>
        </row>
        <row r="68">
          <cell r="C68">
            <v>0.36475932999999999</v>
          </cell>
          <cell r="D68">
            <v>7.1162509999999998E-2</v>
          </cell>
          <cell r="E68">
            <v>0.13092229</v>
          </cell>
          <cell r="F68">
            <v>3.8169160000000001E-2</v>
          </cell>
        </row>
        <row r="69">
          <cell r="C69">
            <v>0.35721144999999999</v>
          </cell>
          <cell r="D69">
            <v>7.1617700000000006E-2</v>
          </cell>
          <cell r="E69">
            <v>0.12731203999999999</v>
          </cell>
          <cell r="F69">
            <v>3.8392320000000001E-2</v>
          </cell>
        </row>
        <row r="70">
          <cell r="C70">
            <v>0.35566048</v>
          </cell>
          <cell r="D70">
            <v>7.248404E-2</v>
          </cell>
          <cell r="E70">
            <v>0.12394055</v>
          </cell>
          <cell r="F70">
            <v>3.8589440000000003E-2</v>
          </cell>
        </row>
        <row r="71">
          <cell r="C71">
            <v>0.35758757000000002</v>
          </cell>
          <cell r="D71">
            <v>7.312842E-2</v>
          </cell>
          <cell r="E71">
            <v>0.12333057</v>
          </cell>
          <cell r="F71">
            <v>3.8108070000000001E-2</v>
          </cell>
        </row>
        <row r="72">
          <cell r="C72">
            <v>0.35845617000000002</v>
          </cell>
          <cell r="D72">
            <v>7.5267390000000003E-2</v>
          </cell>
          <cell r="E72">
            <v>0.12122927</v>
          </cell>
          <cell r="F72">
            <v>3.7954399999999999E-2</v>
          </cell>
        </row>
        <row r="73">
          <cell r="C73">
            <v>0.3626936</v>
          </cell>
          <cell r="D73">
            <v>7.8001310000000004E-2</v>
          </cell>
          <cell r="E73">
            <v>0.11934305000000001</v>
          </cell>
          <cell r="F73">
            <v>3.8245389999999997E-2</v>
          </cell>
        </row>
        <row r="74">
          <cell r="C74">
            <v>0.36863543999999998</v>
          </cell>
          <cell r="D74">
            <v>7.9755640000000003E-2</v>
          </cell>
          <cell r="E74">
            <v>0.1177357</v>
          </cell>
          <cell r="F74">
            <v>3.8355340000000002E-2</v>
          </cell>
        </row>
        <row r="75">
          <cell r="C75">
            <v>0.37830151000000001</v>
          </cell>
          <cell r="D75">
            <v>8.2518259999999996E-2</v>
          </cell>
          <cell r="E75">
            <v>0.11720115</v>
          </cell>
          <cell r="F75">
            <v>3.8238559999999998E-2</v>
          </cell>
        </row>
        <row r="76">
          <cell r="C76">
            <v>0.37395328</v>
          </cell>
          <cell r="D76">
            <v>8.7125679999999997E-2</v>
          </cell>
          <cell r="E76">
            <v>0.11723757</v>
          </cell>
          <cell r="F76">
            <v>3.8279760000000003E-2</v>
          </cell>
        </row>
        <row r="77">
          <cell r="C77">
            <v>0.36608066</v>
          </cell>
          <cell r="D77">
            <v>8.9470480000000005E-2</v>
          </cell>
          <cell r="E77">
            <v>0.11695904</v>
          </cell>
          <cell r="F77">
            <v>3.8621320000000001E-2</v>
          </cell>
        </row>
        <row r="78">
          <cell r="C78">
            <v>0.36192848999999999</v>
          </cell>
          <cell r="D78">
            <v>9.1246949999999993E-2</v>
          </cell>
          <cell r="E78">
            <v>0.11663026</v>
          </cell>
          <cell r="F78">
            <v>3.93535E-2</v>
          </cell>
        </row>
        <row r="79">
          <cell r="C79">
            <v>0.36320367999999997</v>
          </cell>
          <cell r="D79">
            <v>9.4418520000000006E-2</v>
          </cell>
          <cell r="E79">
            <v>0.11757241</v>
          </cell>
          <cell r="F79">
            <v>3.9772589999999997E-2</v>
          </cell>
        </row>
        <row r="80">
          <cell r="C80">
            <v>0.35930614</v>
          </cell>
          <cell r="D80">
            <v>9.5631359999999999E-2</v>
          </cell>
          <cell r="E80">
            <v>0.11680894</v>
          </cell>
          <cell r="F80">
            <v>3.9923109999999998E-2</v>
          </cell>
        </row>
        <row r="81">
          <cell r="C81">
            <v>0.34969774999999997</v>
          </cell>
          <cell r="D81">
            <v>9.649307E-2</v>
          </cell>
          <cell r="E81">
            <v>0.11661108000000001</v>
          </cell>
          <cell r="F81">
            <v>3.9944E-2</v>
          </cell>
        </row>
        <row r="82">
          <cell r="C82">
            <v>0.34221812000000001</v>
          </cell>
          <cell r="D82">
            <v>9.6260520000000002E-2</v>
          </cell>
          <cell r="E82">
            <v>0.11772959</v>
          </cell>
          <cell r="F82">
            <v>4.0190999999999998E-2</v>
          </cell>
        </row>
        <row r="83">
          <cell r="C83">
            <v>0.33653251000000001</v>
          </cell>
          <cell r="D83">
            <v>9.6390439999999994E-2</v>
          </cell>
          <cell r="E83">
            <v>0.11832544</v>
          </cell>
          <cell r="F83">
            <v>4.0881529999999999E-2</v>
          </cell>
        </row>
        <row r="84">
          <cell r="C84">
            <v>0.32996341000000001</v>
          </cell>
          <cell r="D84">
            <v>9.573334E-2</v>
          </cell>
          <cell r="E84">
            <v>0.11843623</v>
          </cell>
          <cell r="F84">
            <v>4.1752879999999999E-2</v>
          </cell>
        </row>
        <row r="85">
          <cell r="C85">
            <v>0.32279838</v>
          </cell>
          <cell r="D85">
            <v>9.5629660000000005E-2</v>
          </cell>
          <cell r="E85">
            <v>0.11861192</v>
          </cell>
          <cell r="F85">
            <v>4.2462970000000003E-2</v>
          </cell>
        </row>
        <row r="86">
          <cell r="C86">
            <v>0.31567673000000002</v>
          </cell>
          <cell r="D86">
            <v>9.5385780000000003E-2</v>
          </cell>
          <cell r="E86">
            <v>0.11809229</v>
          </cell>
          <cell r="F86">
            <v>4.2314730000000002E-2</v>
          </cell>
        </row>
        <row r="87">
          <cell r="C87">
            <v>0.30382321000000001</v>
          </cell>
          <cell r="D87">
            <v>9.4335409999999995E-2</v>
          </cell>
          <cell r="E87">
            <v>0.11684752</v>
          </cell>
          <cell r="F87">
            <v>4.3301180000000002E-2</v>
          </cell>
        </row>
        <row r="88">
          <cell r="C88">
            <v>0.27792977000000002</v>
          </cell>
          <cell r="D88">
            <v>9.1080629999999996E-2</v>
          </cell>
          <cell r="E88">
            <v>0.11619593</v>
          </cell>
          <cell r="F88">
            <v>4.3562730000000001E-2</v>
          </cell>
        </row>
        <row r="89">
          <cell r="C89">
            <v>0.26650411000000002</v>
          </cell>
          <cell r="D89">
            <v>8.9446960000000006E-2</v>
          </cell>
          <cell r="E89">
            <v>0.11571761999999999</v>
          </cell>
          <cell r="F89">
            <v>4.3351069999999998E-2</v>
          </cell>
        </row>
        <row r="90">
          <cell r="C90">
            <v>0.26051781000000002</v>
          </cell>
          <cell r="D90">
            <v>8.8795579999999999E-2</v>
          </cell>
          <cell r="E90">
            <v>0.11534957999999999</v>
          </cell>
          <cell r="F90">
            <v>4.3248429999999997E-2</v>
          </cell>
        </row>
        <row r="91">
          <cell r="C91">
            <v>0.25369837000000001</v>
          </cell>
          <cell r="D91">
            <v>8.8794269999999995E-2</v>
          </cell>
          <cell r="E91">
            <v>0.11484213</v>
          </cell>
          <cell r="F91">
            <v>4.2751810000000001E-2</v>
          </cell>
        </row>
        <row r="92">
          <cell r="C92">
            <v>0.24828727</v>
          </cell>
          <cell r="D92">
            <v>8.6748469999999994E-2</v>
          </cell>
          <cell r="E92">
            <v>0.11376898000000001</v>
          </cell>
          <cell r="F92">
            <v>4.2549959999999998E-2</v>
          </cell>
        </row>
        <row r="93">
          <cell r="C93">
            <v>0.24027744000000001</v>
          </cell>
          <cell r="D93">
            <v>8.4971400000000002E-2</v>
          </cell>
          <cell r="E93">
            <v>0.11336789</v>
          </cell>
          <cell r="F93">
            <v>4.2213779999999999E-2</v>
          </cell>
        </row>
        <row r="94">
          <cell r="C94">
            <v>0.23144261999999999</v>
          </cell>
          <cell r="D94">
            <v>8.3035120000000004E-2</v>
          </cell>
          <cell r="E94">
            <v>0.11268672</v>
          </cell>
          <cell r="F94">
            <v>4.197708E-2</v>
          </cell>
        </row>
        <row r="95">
          <cell r="C95">
            <v>0.22635187000000001</v>
          </cell>
          <cell r="D95">
            <v>8.1996390000000002E-2</v>
          </cell>
          <cell r="E95">
            <v>0.11128499</v>
          </cell>
          <cell r="F95">
            <v>4.2224030000000003E-2</v>
          </cell>
        </row>
        <row r="96">
          <cell r="C96">
            <v>0.22046351</v>
          </cell>
          <cell r="D96">
            <v>7.8683400000000001E-2</v>
          </cell>
          <cell r="E96">
            <v>0.11048653999999999</v>
          </cell>
          <cell r="F96">
            <v>4.2159589999999997E-2</v>
          </cell>
        </row>
        <row r="97">
          <cell r="C97">
            <v>0.21504242000000001</v>
          </cell>
          <cell r="D97">
            <v>7.5897350000000002E-2</v>
          </cell>
          <cell r="E97">
            <v>0.11013347</v>
          </cell>
          <cell r="F97">
            <v>4.2162520000000002E-2</v>
          </cell>
        </row>
        <row r="98">
          <cell r="C98">
            <v>0.20809543</v>
          </cell>
          <cell r="D98">
            <v>7.4147179999999993E-2</v>
          </cell>
          <cell r="E98">
            <v>0.11008961</v>
          </cell>
          <cell r="F98">
            <v>4.1800999999999998E-2</v>
          </cell>
        </row>
        <row r="99">
          <cell r="C99">
            <v>0.20215485</v>
          </cell>
          <cell r="D99">
            <v>7.2595770000000004E-2</v>
          </cell>
          <cell r="E99">
            <v>0.10981351</v>
          </cell>
          <cell r="F99">
            <v>4.150935E-2</v>
          </cell>
        </row>
      </sheetData>
      <sheetData sheetId="3">
        <row r="4">
          <cell r="C4">
            <v>4.7316600000000004E-3</v>
          </cell>
          <cell r="D4">
            <v>9.6375999999999996E-3</v>
          </cell>
          <cell r="E4">
            <v>6.2814200000000002E-3</v>
          </cell>
          <cell r="F4">
            <v>1.073782E-2</v>
          </cell>
        </row>
        <row r="5">
          <cell r="C5">
            <v>4.66148E-3</v>
          </cell>
          <cell r="D5">
            <v>9.5387400000000004E-3</v>
          </cell>
          <cell r="E5">
            <v>6.26934E-3</v>
          </cell>
          <cell r="F5">
            <v>1.0722829999999999E-2</v>
          </cell>
        </row>
        <row r="6">
          <cell r="C6">
            <v>4.5796700000000001E-3</v>
          </cell>
          <cell r="D6">
            <v>9.3525699999999993E-3</v>
          </cell>
          <cell r="E6">
            <v>6.1948400000000001E-3</v>
          </cell>
          <cell r="F6">
            <v>1.054309E-2</v>
          </cell>
        </row>
        <row r="7">
          <cell r="C7">
            <v>4.4951399999999999E-3</v>
          </cell>
          <cell r="D7">
            <v>9.3157199999999996E-3</v>
          </cell>
          <cell r="E7">
            <v>6.2831500000000004E-3</v>
          </cell>
          <cell r="F7">
            <v>1.0701840000000001E-2</v>
          </cell>
        </row>
        <row r="8">
          <cell r="C8">
            <v>4.4237299999999998E-3</v>
          </cell>
          <cell r="D8">
            <v>9.1859300000000001E-3</v>
          </cell>
          <cell r="E8">
            <v>6.2842799999999997E-3</v>
          </cell>
          <cell r="F8">
            <v>1.076625E-2</v>
          </cell>
        </row>
        <row r="9">
          <cell r="C9">
            <v>4.3654399999999999E-3</v>
          </cell>
          <cell r="D9">
            <v>9.0837299999999999E-3</v>
          </cell>
          <cell r="E9">
            <v>6.2682600000000003E-3</v>
          </cell>
          <cell r="F9">
            <v>1.0655950000000001E-2</v>
          </cell>
        </row>
        <row r="10">
          <cell r="C10">
            <v>4.3034800000000002E-3</v>
          </cell>
          <cell r="D10">
            <v>9.0062300000000005E-3</v>
          </cell>
          <cell r="E10">
            <v>6.2376699999999998E-3</v>
          </cell>
          <cell r="F10">
            <v>1.0626740000000001E-2</v>
          </cell>
        </row>
        <row r="11">
          <cell r="C11">
            <v>4.33972E-3</v>
          </cell>
          <cell r="D11">
            <v>9.0061800000000008E-3</v>
          </cell>
          <cell r="E11">
            <v>6.2422099999999998E-3</v>
          </cell>
          <cell r="F11">
            <v>1.06639E-2</v>
          </cell>
        </row>
        <row r="12">
          <cell r="C12">
            <v>4.3098700000000004E-3</v>
          </cell>
          <cell r="D12">
            <v>8.9730000000000001E-3</v>
          </cell>
          <cell r="E12">
            <v>6.2357599999999999E-3</v>
          </cell>
          <cell r="F12">
            <v>1.0700339999999999E-2</v>
          </cell>
        </row>
        <row r="13">
          <cell r="C13">
            <v>4.2762199999999998E-3</v>
          </cell>
          <cell r="D13">
            <v>8.9538900000000008E-3</v>
          </cell>
          <cell r="E13">
            <v>6.2372599999999997E-3</v>
          </cell>
          <cell r="F13">
            <v>1.077639E-2</v>
          </cell>
        </row>
        <row r="14">
          <cell r="C14">
            <v>4.2674799999999997E-3</v>
          </cell>
          <cell r="D14">
            <v>8.9228799999999994E-3</v>
          </cell>
          <cell r="E14">
            <v>6.21501E-3</v>
          </cell>
          <cell r="F14">
            <v>1.0666800000000001E-2</v>
          </cell>
        </row>
        <row r="15">
          <cell r="C15">
            <v>4.2610199999999999E-3</v>
          </cell>
          <cell r="D15">
            <v>8.91722E-3</v>
          </cell>
          <cell r="E15">
            <v>6.2189999999999997E-3</v>
          </cell>
          <cell r="F15">
            <v>1.06677E-2</v>
          </cell>
        </row>
        <row r="16">
          <cell r="C16">
            <v>4.2668300000000001E-3</v>
          </cell>
          <cell r="D16">
            <v>8.9192300000000002E-3</v>
          </cell>
          <cell r="E16">
            <v>6.2027100000000002E-3</v>
          </cell>
          <cell r="F16">
            <v>1.0652729999999999E-2</v>
          </cell>
        </row>
        <row r="17">
          <cell r="C17">
            <v>4.2589899999999998E-3</v>
          </cell>
          <cell r="D17">
            <v>8.9521700000000006E-3</v>
          </cell>
          <cell r="E17">
            <v>6.2462200000000002E-3</v>
          </cell>
          <cell r="F17">
            <v>1.069353E-2</v>
          </cell>
        </row>
        <row r="18">
          <cell r="C18">
            <v>4.2789600000000001E-3</v>
          </cell>
          <cell r="D18">
            <v>8.8913399999999993E-3</v>
          </cell>
          <cell r="E18">
            <v>6.2073199999999997E-3</v>
          </cell>
          <cell r="F18">
            <v>1.069372E-2</v>
          </cell>
        </row>
        <row r="19">
          <cell r="C19">
            <v>4.2799400000000003E-3</v>
          </cell>
          <cell r="D19">
            <v>8.9238700000000004E-3</v>
          </cell>
          <cell r="E19">
            <v>6.2251199999999998E-3</v>
          </cell>
          <cell r="F19">
            <v>1.0717030000000001E-2</v>
          </cell>
        </row>
        <row r="20">
          <cell r="C20">
            <v>4.4596000000000002E-3</v>
          </cell>
          <cell r="D20">
            <v>8.8857599999999995E-3</v>
          </cell>
          <cell r="E20">
            <v>6.2996700000000003E-3</v>
          </cell>
          <cell r="F20">
            <v>1.074452E-2</v>
          </cell>
        </row>
        <row r="21">
          <cell r="C21">
            <v>4.5569199999999999E-3</v>
          </cell>
          <cell r="D21">
            <v>8.9171900000000002E-3</v>
          </cell>
          <cell r="E21">
            <v>6.3975400000000002E-3</v>
          </cell>
          <cell r="F21">
            <v>1.062459E-2</v>
          </cell>
        </row>
        <row r="22">
          <cell r="C22">
            <v>4.6317800000000003E-3</v>
          </cell>
          <cell r="D22">
            <v>8.8845399999999998E-3</v>
          </cell>
          <cell r="E22">
            <v>6.58582E-3</v>
          </cell>
          <cell r="F22">
            <v>1.0503510000000001E-2</v>
          </cell>
        </row>
        <row r="23">
          <cell r="C23">
            <v>4.6728799999999999E-3</v>
          </cell>
          <cell r="D23">
            <v>8.9109600000000008E-3</v>
          </cell>
          <cell r="E23">
            <v>6.98192E-3</v>
          </cell>
          <cell r="F23">
            <v>1.04685E-2</v>
          </cell>
        </row>
        <row r="24">
          <cell r="C24">
            <v>4.9168199999999997E-3</v>
          </cell>
          <cell r="D24">
            <v>8.8938300000000001E-3</v>
          </cell>
          <cell r="E24">
            <v>7.2889299999999999E-3</v>
          </cell>
          <cell r="F24">
            <v>1.0392210000000001E-2</v>
          </cell>
        </row>
        <row r="25">
          <cell r="C25">
            <v>5.2557200000000002E-3</v>
          </cell>
          <cell r="D25">
            <v>9.0272100000000008E-3</v>
          </cell>
          <cell r="E25">
            <v>7.8617099999999992E-3</v>
          </cell>
          <cell r="F25">
            <v>1.0374639999999999E-2</v>
          </cell>
        </row>
        <row r="26">
          <cell r="C26">
            <v>5.7608299999999998E-3</v>
          </cell>
          <cell r="D26">
            <v>9.0047300000000007E-3</v>
          </cell>
          <cell r="E26">
            <v>9.1477599999999996E-3</v>
          </cell>
          <cell r="F26">
            <v>1.0370610000000001E-2</v>
          </cell>
        </row>
        <row r="27">
          <cell r="C27">
            <v>6.3492000000000002E-3</v>
          </cell>
          <cell r="D27">
            <v>9.1015599999999999E-3</v>
          </cell>
          <cell r="E27">
            <v>1.0402639999999999E-2</v>
          </cell>
          <cell r="F27">
            <v>1.0249289999999999E-2</v>
          </cell>
        </row>
        <row r="28">
          <cell r="C28">
            <v>7.4106800000000002E-3</v>
          </cell>
          <cell r="D28">
            <v>9.6788599999999992E-3</v>
          </cell>
          <cell r="E28">
            <v>1.153269E-2</v>
          </cell>
          <cell r="F28">
            <v>1.034202E-2</v>
          </cell>
        </row>
        <row r="29">
          <cell r="C29">
            <v>8.7199100000000009E-3</v>
          </cell>
          <cell r="D29">
            <v>9.8440400000000001E-3</v>
          </cell>
          <cell r="E29">
            <v>1.2880519999999999E-2</v>
          </cell>
          <cell r="F29">
            <v>1.031958E-2</v>
          </cell>
        </row>
        <row r="30">
          <cell r="C30">
            <v>1.0405910000000001E-2</v>
          </cell>
          <cell r="D30">
            <v>9.8366400000000007E-3</v>
          </cell>
          <cell r="E30">
            <v>1.465255E-2</v>
          </cell>
          <cell r="F30">
            <v>1.034012E-2</v>
          </cell>
        </row>
        <row r="31">
          <cell r="C31">
            <v>1.1768219999999999E-2</v>
          </cell>
          <cell r="D31">
            <v>9.9780000000000008E-3</v>
          </cell>
          <cell r="E31">
            <v>1.650861E-2</v>
          </cell>
          <cell r="F31">
            <v>1.027233E-2</v>
          </cell>
        </row>
        <row r="32">
          <cell r="C32">
            <v>1.356518E-2</v>
          </cell>
          <cell r="D32">
            <v>1.0185960000000001E-2</v>
          </cell>
          <cell r="E32">
            <v>1.860651E-2</v>
          </cell>
          <cell r="F32">
            <v>1.0245300000000001E-2</v>
          </cell>
        </row>
        <row r="33">
          <cell r="C33">
            <v>1.612543E-2</v>
          </cell>
          <cell r="D33">
            <v>1.0287610000000001E-2</v>
          </cell>
          <cell r="E33">
            <v>1.9574479999999998E-2</v>
          </cell>
          <cell r="F33">
            <v>1.0512789999999999E-2</v>
          </cell>
        </row>
        <row r="34">
          <cell r="C34">
            <v>1.9101130000000001E-2</v>
          </cell>
          <cell r="D34">
            <v>1.039172E-2</v>
          </cell>
          <cell r="E34">
            <v>2.0078149999999999E-2</v>
          </cell>
          <cell r="F34">
            <v>1.057365E-2</v>
          </cell>
        </row>
        <row r="35">
          <cell r="C35">
            <v>2.1066979999999999E-2</v>
          </cell>
          <cell r="D35">
            <v>1.0325300000000001E-2</v>
          </cell>
          <cell r="E35">
            <v>2.032697E-2</v>
          </cell>
          <cell r="F35">
            <v>1.0630830000000001E-2</v>
          </cell>
        </row>
        <row r="36">
          <cell r="C36">
            <v>2.2589689999999999E-2</v>
          </cell>
          <cell r="D36">
            <v>1.0332360000000001E-2</v>
          </cell>
          <cell r="E36">
            <v>2.0616039999999999E-2</v>
          </cell>
          <cell r="F36">
            <v>1.054568E-2</v>
          </cell>
        </row>
        <row r="37">
          <cell r="C37">
            <v>2.2966670000000002E-2</v>
          </cell>
          <cell r="D37">
            <v>1.0278850000000001E-2</v>
          </cell>
          <cell r="E37">
            <v>2.0848539999999999E-2</v>
          </cell>
          <cell r="F37">
            <v>1.061835E-2</v>
          </cell>
        </row>
        <row r="38">
          <cell r="C38">
            <v>2.2900210000000001E-2</v>
          </cell>
          <cell r="D38">
            <v>1.03535E-2</v>
          </cell>
          <cell r="E38">
            <v>2.089736E-2</v>
          </cell>
          <cell r="F38">
            <v>1.0664659999999999E-2</v>
          </cell>
        </row>
        <row r="39">
          <cell r="C39">
            <v>2.2721669999999999E-2</v>
          </cell>
          <cell r="D39">
            <v>1.0457299999999999E-2</v>
          </cell>
          <cell r="E39">
            <v>2.086787E-2</v>
          </cell>
          <cell r="F39">
            <v>1.0612399999999999E-2</v>
          </cell>
        </row>
        <row r="40">
          <cell r="C40">
            <v>2.2604880000000001E-2</v>
          </cell>
          <cell r="D40">
            <v>1.06187E-2</v>
          </cell>
          <cell r="E40">
            <v>2.06059E-2</v>
          </cell>
          <cell r="F40">
            <v>1.050393E-2</v>
          </cell>
        </row>
        <row r="41">
          <cell r="C41">
            <v>2.249895E-2</v>
          </cell>
          <cell r="D41">
            <v>1.0851919999999999E-2</v>
          </cell>
          <cell r="E41">
            <v>2.043263E-2</v>
          </cell>
          <cell r="F41">
            <v>1.0304260000000001E-2</v>
          </cell>
        </row>
        <row r="42">
          <cell r="C42">
            <v>2.2370749999999998E-2</v>
          </cell>
          <cell r="D42">
            <v>1.084909E-2</v>
          </cell>
          <cell r="E42">
            <v>2.027781E-2</v>
          </cell>
          <cell r="F42">
            <v>1.0404409999999999E-2</v>
          </cell>
        </row>
        <row r="43">
          <cell r="C43">
            <v>2.2034970000000001E-2</v>
          </cell>
          <cell r="D43">
            <v>1.095084E-2</v>
          </cell>
          <cell r="E43">
            <v>2.010056E-2</v>
          </cell>
          <cell r="F43">
            <v>1.03806E-2</v>
          </cell>
        </row>
        <row r="44">
          <cell r="C44">
            <v>2.149709E-2</v>
          </cell>
          <cell r="D44">
            <v>1.0887829999999999E-2</v>
          </cell>
          <cell r="E44">
            <v>1.9591440000000002E-2</v>
          </cell>
          <cell r="F44">
            <v>1.021943E-2</v>
          </cell>
        </row>
        <row r="45">
          <cell r="C45">
            <v>2.127981E-2</v>
          </cell>
          <cell r="D45">
            <v>1.0799130000000001E-2</v>
          </cell>
          <cell r="E45">
            <v>1.9315479999999999E-2</v>
          </cell>
          <cell r="F45">
            <v>1.017562E-2</v>
          </cell>
        </row>
        <row r="46">
          <cell r="C46">
            <v>2.0952220000000001E-2</v>
          </cell>
          <cell r="D46">
            <v>1.077469E-2</v>
          </cell>
          <cell r="E46">
            <v>1.9081130000000002E-2</v>
          </cell>
          <cell r="F46">
            <v>1.017529E-2</v>
          </cell>
        </row>
        <row r="47">
          <cell r="C47">
            <v>2.039531E-2</v>
          </cell>
          <cell r="D47">
            <v>1.075601E-2</v>
          </cell>
          <cell r="E47">
            <v>1.8606259999999999E-2</v>
          </cell>
          <cell r="F47">
            <v>1.0105090000000001E-2</v>
          </cell>
        </row>
        <row r="48">
          <cell r="C48">
            <v>1.9756719999999998E-2</v>
          </cell>
          <cell r="D48">
            <v>1.0630580000000001E-2</v>
          </cell>
          <cell r="E48">
            <v>1.7831219999999998E-2</v>
          </cell>
          <cell r="F48">
            <v>9.9897700000000002E-3</v>
          </cell>
        </row>
        <row r="49">
          <cell r="C49">
            <v>1.9523180000000001E-2</v>
          </cell>
          <cell r="D49">
            <v>1.0603059999999999E-2</v>
          </cell>
          <cell r="E49">
            <v>1.719422E-2</v>
          </cell>
          <cell r="F49">
            <v>1.0023779999999999E-2</v>
          </cell>
        </row>
        <row r="50">
          <cell r="C50">
            <v>1.9039230000000001E-2</v>
          </cell>
          <cell r="D50">
            <v>1.04568E-2</v>
          </cell>
          <cell r="E50">
            <v>1.6884900000000001E-2</v>
          </cell>
          <cell r="F50">
            <v>9.9806300000000008E-3</v>
          </cell>
        </row>
        <row r="51">
          <cell r="C51">
            <v>1.8312269999999999E-2</v>
          </cell>
          <cell r="D51">
            <v>1.037656E-2</v>
          </cell>
          <cell r="E51">
            <v>1.640175E-2</v>
          </cell>
          <cell r="F51">
            <v>9.9607600000000008E-3</v>
          </cell>
        </row>
        <row r="52">
          <cell r="C52">
            <v>1.7155400000000001E-2</v>
          </cell>
          <cell r="D52">
            <v>1.0272460000000001E-2</v>
          </cell>
          <cell r="E52">
            <v>1.5603519999999999E-2</v>
          </cell>
          <cell r="F52">
            <v>9.9684700000000001E-3</v>
          </cell>
        </row>
        <row r="53">
          <cell r="C53">
            <v>1.6792769999999999E-2</v>
          </cell>
          <cell r="D53">
            <v>1.010671E-2</v>
          </cell>
          <cell r="E53">
            <v>1.518569E-2</v>
          </cell>
          <cell r="F53">
            <v>9.8935299999999993E-3</v>
          </cell>
        </row>
        <row r="54">
          <cell r="C54">
            <v>1.6380559999999999E-2</v>
          </cell>
          <cell r="D54">
            <v>1.006495E-2</v>
          </cell>
          <cell r="E54">
            <v>1.4727550000000001E-2</v>
          </cell>
          <cell r="F54">
            <v>9.92234E-3</v>
          </cell>
        </row>
        <row r="55">
          <cell r="C55">
            <v>1.573923E-2</v>
          </cell>
          <cell r="D55">
            <v>1.003252E-2</v>
          </cell>
          <cell r="E55">
            <v>1.380428E-2</v>
          </cell>
          <cell r="F55">
            <v>9.89283E-3</v>
          </cell>
        </row>
        <row r="56">
          <cell r="C56">
            <v>1.45954E-2</v>
          </cell>
          <cell r="D56">
            <v>1.009088E-2</v>
          </cell>
          <cell r="E56">
            <v>1.2712050000000001E-2</v>
          </cell>
          <cell r="F56">
            <v>9.9201500000000008E-3</v>
          </cell>
        </row>
        <row r="57">
          <cell r="C57">
            <v>1.417673E-2</v>
          </cell>
          <cell r="D57">
            <v>9.9861900000000007E-3</v>
          </cell>
          <cell r="E57">
            <v>1.2086690000000001E-2</v>
          </cell>
          <cell r="F57">
            <v>9.8039100000000007E-3</v>
          </cell>
        </row>
        <row r="58">
          <cell r="C58">
            <v>1.369392E-2</v>
          </cell>
          <cell r="D58">
            <v>9.8123499999999992E-3</v>
          </cell>
          <cell r="E58">
            <v>1.161155E-2</v>
          </cell>
          <cell r="F58">
            <v>9.7351499999999997E-3</v>
          </cell>
        </row>
        <row r="59">
          <cell r="C59">
            <v>1.307409E-2</v>
          </cell>
          <cell r="D59">
            <v>9.9028899999999993E-3</v>
          </cell>
          <cell r="E59">
            <v>1.105863E-2</v>
          </cell>
          <cell r="F59">
            <v>9.8782699999999998E-3</v>
          </cell>
        </row>
        <row r="60">
          <cell r="C60">
            <v>1.200611E-2</v>
          </cell>
          <cell r="D60">
            <v>9.9730500000000007E-3</v>
          </cell>
          <cell r="E60">
            <v>1.049287E-2</v>
          </cell>
          <cell r="F60">
            <v>9.8913000000000004E-3</v>
          </cell>
        </row>
        <row r="61">
          <cell r="C61">
            <v>1.1401400000000001E-2</v>
          </cell>
          <cell r="D61">
            <v>9.9460499999999997E-3</v>
          </cell>
          <cell r="E61">
            <v>1.0127209999999999E-2</v>
          </cell>
          <cell r="F61">
            <v>9.8125699999999996E-3</v>
          </cell>
        </row>
        <row r="62">
          <cell r="C62">
            <v>1.0972900000000001E-2</v>
          </cell>
          <cell r="D62">
            <v>1.002782E-2</v>
          </cell>
          <cell r="E62">
            <v>9.7300900000000003E-3</v>
          </cell>
          <cell r="F62">
            <v>9.8002300000000001E-3</v>
          </cell>
        </row>
        <row r="63">
          <cell r="C63">
            <v>1.045716E-2</v>
          </cell>
          <cell r="D63">
            <v>9.8679500000000003E-3</v>
          </cell>
          <cell r="E63">
            <v>9.3331799999999999E-3</v>
          </cell>
          <cell r="F63">
            <v>9.7922900000000004E-3</v>
          </cell>
        </row>
        <row r="64">
          <cell r="C64">
            <v>9.9427600000000001E-3</v>
          </cell>
          <cell r="D64">
            <v>9.7179399999999996E-3</v>
          </cell>
          <cell r="E64">
            <v>8.7658300000000005E-3</v>
          </cell>
          <cell r="F64">
            <v>9.8899799999999996E-3</v>
          </cell>
        </row>
        <row r="65">
          <cell r="C65">
            <v>9.5216999999999993E-3</v>
          </cell>
          <cell r="D65">
            <v>9.64805E-3</v>
          </cell>
          <cell r="E65">
            <v>8.3235199999999992E-3</v>
          </cell>
          <cell r="F65">
            <v>9.9065899999999998E-3</v>
          </cell>
        </row>
        <row r="66">
          <cell r="C66">
            <v>9.1832300000000006E-3</v>
          </cell>
          <cell r="D66">
            <v>9.62615E-3</v>
          </cell>
          <cell r="E66">
            <v>8.0534500000000002E-3</v>
          </cell>
          <cell r="F66">
            <v>9.8210799999999994E-3</v>
          </cell>
        </row>
        <row r="67">
          <cell r="C67">
            <v>9.0015700000000004E-3</v>
          </cell>
          <cell r="D67">
            <v>9.7616700000000001E-3</v>
          </cell>
          <cell r="E67">
            <v>7.8074299999999998E-3</v>
          </cell>
          <cell r="F67">
            <v>9.8728900000000005E-3</v>
          </cell>
        </row>
        <row r="68">
          <cell r="C68">
            <v>8.6985699999999992E-3</v>
          </cell>
          <cell r="D68">
            <v>9.74094E-3</v>
          </cell>
          <cell r="E68">
            <v>7.5536300000000004E-3</v>
          </cell>
          <cell r="F68">
            <v>9.9523600000000004E-3</v>
          </cell>
        </row>
        <row r="69">
          <cell r="C69">
            <v>8.5185699999999996E-3</v>
          </cell>
          <cell r="D69">
            <v>9.8032499999999995E-3</v>
          </cell>
          <cell r="E69">
            <v>7.3453299999999997E-3</v>
          </cell>
          <cell r="F69">
            <v>1.001055E-2</v>
          </cell>
        </row>
        <row r="70">
          <cell r="C70">
            <v>8.4815800000000007E-3</v>
          </cell>
          <cell r="D70">
            <v>9.9218299999999995E-3</v>
          </cell>
          <cell r="E70">
            <v>7.1508099999999996E-3</v>
          </cell>
          <cell r="F70">
            <v>1.006195E-2</v>
          </cell>
        </row>
        <row r="71">
          <cell r="C71">
            <v>8.5275400000000001E-3</v>
          </cell>
          <cell r="D71">
            <v>1.001004E-2</v>
          </cell>
          <cell r="E71">
            <v>7.1156199999999996E-3</v>
          </cell>
          <cell r="F71">
            <v>9.9364299999999996E-3</v>
          </cell>
        </row>
        <row r="72">
          <cell r="C72">
            <v>8.5482500000000003E-3</v>
          </cell>
          <cell r="D72">
            <v>1.0302830000000001E-2</v>
          </cell>
          <cell r="E72">
            <v>6.9943799999999997E-3</v>
          </cell>
          <cell r="F72">
            <v>9.8963599999999999E-3</v>
          </cell>
        </row>
        <row r="73">
          <cell r="C73">
            <v>8.6493000000000004E-3</v>
          </cell>
          <cell r="D73">
            <v>1.067705E-2</v>
          </cell>
          <cell r="E73">
            <v>6.8855599999999998E-3</v>
          </cell>
          <cell r="F73">
            <v>9.9722400000000003E-3</v>
          </cell>
        </row>
        <row r="74">
          <cell r="C74">
            <v>8.7910000000000002E-3</v>
          </cell>
          <cell r="D74">
            <v>1.091719E-2</v>
          </cell>
          <cell r="E74">
            <v>6.7928199999999998E-3</v>
          </cell>
          <cell r="F74">
            <v>1.000091E-2</v>
          </cell>
        </row>
        <row r="75">
          <cell r="C75">
            <v>9.0215099999999999E-3</v>
          </cell>
          <cell r="D75">
            <v>1.1295349999999999E-2</v>
          </cell>
          <cell r="E75">
            <v>6.7619799999999999E-3</v>
          </cell>
          <cell r="F75">
            <v>9.9704600000000004E-3</v>
          </cell>
        </row>
        <row r="76">
          <cell r="C76">
            <v>8.9178199999999999E-3</v>
          </cell>
          <cell r="D76">
            <v>1.1926030000000001E-2</v>
          </cell>
          <cell r="E76">
            <v>6.7640799999999996E-3</v>
          </cell>
          <cell r="F76">
            <v>9.9812000000000008E-3</v>
          </cell>
        </row>
        <row r="77">
          <cell r="C77">
            <v>8.7300799999999994E-3</v>
          </cell>
          <cell r="D77">
            <v>1.2246989999999999E-2</v>
          </cell>
          <cell r="E77">
            <v>6.7480099999999996E-3</v>
          </cell>
          <cell r="F77">
            <v>1.0070259999999999E-2</v>
          </cell>
        </row>
        <row r="78">
          <cell r="C78">
            <v>8.6310599999999994E-3</v>
          </cell>
          <cell r="D78">
            <v>1.249016E-2</v>
          </cell>
          <cell r="E78">
            <v>6.7290400000000004E-3</v>
          </cell>
          <cell r="F78">
            <v>1.026117E-2</v>
          </cell>
        </row>
        <row r="79">
          <cell r="C79">
            <v>8.6614699999999992E-3</v>
          </cell>
          <cell r="D79">
            <v>1.292429E-2</v>
          </cell>
          <cell r="E79">
            <v>6.7834000000000002E-3</v>
          </cell>
          <cell r="F79">
            <v>1.037044E-2</v>
          </cell>
        </row>
        <row r="80">
          <cell r="C80">
            <v>8.5685199999999996E-3</v>
          </cell>
          <cell r="D80">
            <v>1.3090310000000001E-2</v>
          </cell>
          <cell r="E80">
            <v>6.7393499999999999E-3</v>
          </cell>
          <cell r="F80">
            <v>1.0409689999999999E-2</v>
          </cell>
        </row>
        <row r="81">
          <cell r="C81">
            <v>8.3393900000000003E-3</v>
          </cell>
          <cell r="D81">
            <v>1.3208259999999999E-2</v>
          </cell>
          <cell r="E81">
            <v>6.72793E-3</v>
          </cell>
          <cell r="F81">
            <v>1.041514E-2</v>
          </cell>
        </row>
        <row r="82">
          <cell r="C82">
            <v>8.1610199999999997E-3</v>
          </cell>
          <cell r="D82">
            <v>1.3176429999999999E-2</v>
          </cell>
          <cell r="E82">
            <v>6.7924700000000001E-3</v>
          </cell>
          <cell r="F82">
            <v>1.0479540000000001E-2</v>
          </cell>
        </row>
        <row r="83">
          <cell r="C83">
            <v>8.0254300000000001E-3</v>
          </cell>
          <cell r="D83">
            <v>1.319421E-2</v>
          </cell>
          <cell r="E83">
            <v>6.8268399999999998E-3</v>
          </cell>
          <cell r="F83">
            <v>1.065959E-2</v>
          </cell>
        </row>
        <row r="84">
          <cell r="C84">
            <v>7.8687700000000006E-3</v>
          </cell>
          <cell r="D84">
            <v>1.3104269999999999E-2</v>
          </cell>
          <cell r="E84">
            <v>6.83324E-3</v>
          </cell>
          <cell r="F84">
            <v>1.088679E-2</v>
          </cell>
        </row>
        <row r="85">
          <cell r="C85">
            <v>7.6979099999999996E-3</v>
          </cell>
          <cell r="D85">
            <v>1.309008E-2</v>
          </cell>
          <cell r="E85">
            <v>6.8433699999999997E-3</v>
          </cell>
          <cell r="F85">
            <v>1.1071940000000001E-2</v>
          </cell>
        </row>
        <row r="86">
          <cell r="C86">
            <v>7.5280700000000004E-3</v>
          </cell>
          <cell r="D86">
            <v>1.3056689999999999E-2</v>
          </cell>
          <cell r="E86">
            <v>6.8133899999999999E-3</v>
          </cell>
          <cell r="F86">
            <v>1.1033289999999999E-2</v>
          </cell>
        </row>
        <row r="87">
          <cell r="C87">
            <v>7.2453999999999999E-3</v>
          </cell>
          <cell r="D87">
            <v>1.291292E-2</v>
          </cell>
          <cell r="E87">
            <v>6.7415699999999997E-3</v>
          </cell>
          <cell r="F87">
            <v>1.12905E-2</v>
          </cell>
        </row>
        <row r="88">
          <cell r="C88">
            <v>6.6279099999999999E-3</v>
          </cell>
          <cell r="D88">
            <v>1.246739E-2</v>
          </cell>
          <cell r="E88">
            <v>6.70398E-3</v>
          </cell>
          <cell r="F88">
            <v>1.1358699999999999E-2</v>
          </cell>
        </row>
        <row r="89">
          <cell r="C89">
            <v>6.3554299999999996E-3</v>
          </cell>
          <cell r="D89">
            <v>1.2243769999999999E-2</v>
          </cell>
          <cell r="E89">
            <v>6.67638E-3</v>
          </cell>
          <cell r="F89">
            <v>1.1303509999999999E-2</v>
          </cell>
        </row>
        <row r="90">
          <cell r="C90">
            <v>6.2126799999999999E-3</v>
          </cell>
          <cell r="D90">
            <v>1.215461E-2</v>
          </cell>
          <cell r="E90">
            <v>6.6551500000000003E-3</v>
          </cell>
          <cell r="F90">
            <v>1.127675E-2</v>
          </cell>
        </row>
        <row r="91">
          <cell r="C91">
            <v>6.0500500000000004E-3</v>
          </cell>
          <cell r="D91">
            <v>1.2154430000000001E-2</v>
          </cell>
          <cell r="E91">
            <v>6.6258699999999999E-3</v>
          </cell>
          <cell r="F91">
            <v>1.1147260000000001E-2</v>
          </cell>
        </row>
        <row r="92">
          <cell r="C92">
            <v>5.92101E-3</v>
          </cell>
          <cell r="D92">
            <v>1.187439E-2</v>
          </cell>
          <cell r="E92">
            <v>6.5639599999999998E-3</v>
          </cell>
          <cell r="F92">
            <v>1.1094629999999999E-2</v>
          </cell>
        </row>
        <row r="93">
          <cell r="C93">
            <v>5.7299999999999999E-3</v>
          </cell>
          <cell r="D93">
            <v>1.163114E-2</v>
          </cell>
          <cell r="E93">
            <v>6.5408200000000001E-3</v>
          </cell>
          <cell r="F93">
            <v>1.100697E-2</v>
          </cell>
        </row>
        <row r="94">
          <cell r="C94">
            <v>5.5193100000000004E-3</v>
          </cell>
          <cell r="D94">
            <v>1.1366100000000001E-2</v>
          </cell>
          <cell r="E94">
            <v>6.5015200000000002E-3</v>
          </cell>
          <cell r="F94">
            <v>1.094525E-2</v>
          </cell>
        </row>
        <row r="95">
          <cell r="C95">
            <v>5.3979099999999997E-3</v>
          </cell>
          <cell r="D95">
            <v>1.122391E-2</v>
          </cell>
          <cell r="E95">
            <v>6.42064E-3</v>
          </cell>
          <cell r="F95">
            <v>1.1009639999999999E-2</v>
          </cell>
        </row>
        <row r="96">
          <cell r="C96">
            <v>5.2574800000000001E-3</v>
          </cell>
          <cell r="D96">
            <v>1.0770419999999999E-2</v>
          </cell>
          <cell r="E96">
            <v>6.3745700000000004E-3</v>
          </cell>
          <cell r="F96">
            <v>1.099284E-2</v>
          </cell>
        </row>
        <row r="97">
          <cell r="C97">
            <v>5.1282100000000002E-3</v>
          </cell>
          <cell r="D97">
            <v>1.038906E-2</v>
          </cell>
          <cell r="E97">
            <v>6.3542E-3</v>
          </cell>
          <cell r="F97">
            <v>1.0993599999999999E-2</v>
          </cell>
        </row>
        <row r="98">
          <cell r="C98">
            <v>4.9625399999999997E-3</v>
          </cell>
          <cell r="D98">
            <v>1.0149490000000001E-2</v>
          </cell>
          <cell r="E98">
            <v>6.3516700000000002E-3</v>
          </cell>
          <cell r="F98">
            <v>1.089934E-2</v>
          </cell>
        </row>
        <row r="99">
          <cell r="C99">
            <v>4.8208400000003815E-3</v>
          </cell>
          <cell r="D99">
            <v>9.9371099999998602E-3</v>
          </cell>
          <cell r="E99">
            <v>6.3357299999996508E-3</v>
          </cell>
          <cell r="F99">
            <v>1.0823309999999919E-2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1"/>
  <sheetViews>
    <sheetView tabSelected="1" workbookViewId="0">
      <pane ySplit="6750" topLeftCell="A84" activePane="bottomLeft"/>
      <selection activeCell="C4" sqref="C4:F99"/>
      <selection pane="bottomLeft" activeCell="L95" sqref="L95"/>
    </sheetView>
  </sheetViews>
  <sheetFormatPr defaultRowHeight="11.25" x14ac:dyDescent="0.2"/>
  <cols>
    <col min="2" max="2" width="11.1640625" customWidth="1"/>
    <col min="3" max="3" width="23.5" customWidth="1"/>
    <col min="4" max="4" width="26" bestFit="1" customWidth="1"/>
    <col min="5" max="5" width="23.6640625" customWidth="1"/>
    <col min="6" max="6" width="29" customWidth="1"/>
  </cols>
  <sheetData>
    <row r="2" spans="2:6" ht="14.25" customHeight="1" thickBot="1" x14ac:dyDescent="0.25"/>
    <row r="3" spans="2:6" ht="47.25" customHeight="1" x14ac:dyDescent="0.2">
      <c r="B3" s="1" t="s">
        <v>0</v>
      </c>
      <c r="C3" s="2" t="s">
        <v>1</v>
      </c>
      <c r="D3" s="2" t="s">
        <v>2</v>
      </c>
      <c r="E3" s="2" t="s">
        <v>3</v>
      </c>
      <c r="F3" s="3" t="s">
        <v>4</v>
      </c>
    </row>
    <row r="4" spans="2:6" ht="15" x14ac:dyDescent="0.25">
      <c r="B4" s="4">
        <v>1</v>
      </c>
      <c r="C4" s="5">
        <f>ROUND('[1]Curba de sarcina'!C4/SUM('[1]Curba de sarcina'!C$4:C$99),8)</f>
        <v>4.7316600000000004E-3</v>
      </c>
      <c r="D4" s="5">
        <f>ROUND('[1]Curba de sarcina'!D4/SUM('[1]Curba de sarcina'!D$4:D$99),8)</f>
        <v>9.6375999999999996E-3</v>
      </c>
      <c r="E4" s="5">
        <f>ROUND('[1]Curba de sarcina'!E4/SUM('[1]Curba de sarcina'!E$4:E$99),8)</f>
        <v>6.2814200000000002E-3</v>
      </c>
      <c r="F4" s="6">
        <f>ROUND('[1]Curba de sarcina'!F4/SUM('[1]Curba de sarcina'!F$4:F$99),8)</f>
        <v>1.073782E-2</v>
      </c>
    </row>
    <row r="5" spans="2:6" ht="15" x14ac:dyDescent="0.25">
      <c r="B5" s="4">
        <v>2</v>
      </c>
      <c r="C5" s="5">
        <f>ROUND('[1]Curba de sarcina'!C5/SUM('[1]Curba de sarcina'!C$4:C$99),8)</f>
        <v>4.66148E-3</v>
      </c>
      <c r="D5" s="5">
        <f>ROUND('[1]Curba de sarcina'!D5/SUM('[1]Curba de sarcina'!D$4:D$99),8)</f>
        <v>9.5387400000000004E-3</v>
      </c>
      <c r="E5" s="5">
        <f>ROUND('[1]Curba de sarcina'!E5/SUM('[1]Curba de sarcina'!E$4:E$99),8)</f>
        <v>6.26934E-3</v>
      </c>
      <c r="F5" s="6">
        <f>ROUND('[1]Curba de sarcina'!F5/SUM('[1]Curba de sarcina'!F$4:F$99),8)</f>
        <v>1.0722829999999999E-2</v>
      </c>
    </row>
    <row r="6" spans="2:6" ht="15" x14ac:dyDescent="0.25">
      <c r="B6" s="4">
        <v>3</v>
      </c>
      <c r="C6" s="5">
        <f>ROUND('[1]Curba de sarcina'!C6/SUM('[1]Curba de sarcina'!C$4:C$99),8)</f>
        <v>4.5796700000000001E-3</v>
      </c>
      <c r="D6" s="5">
        <f>ROUND('[1]Curba de sarcina'!D6/SUM('[1]Curba de sarcina'!D$4:D$99),8)</f>
        <v>9.3525699999999993E-3</v>
      </c>
      <c r="E6" s="5">
        <f>ROUND('[1]Curba de sarcina'!E6/SUM('[1]Curba de sarcina'!E$4:E$99),8)</f>
        <v>6.1948400000000001E-3</v>
      </c>
      <c r="F6" s="6">
        <f>ROUND('[1]Curba de sarcina'!F6/SUM('[1]Curba de sarcina'!F$4:F$99),8)</f>
        <v>1.054309E-2</v>
      </c>
    </row>
    <row r="7" spans="2:6" ht="15" x14ac:dyDescent="0.25">
      <c r="B7" s="4">
        <v>4</v>
      </c>
      <c r="C7" s="5">
        <f>ROUND('[1]Curba de sarcina'!C7/SUM('[1]Curba de sarcina'!C$4:C$99),8)</f>
        <v>4.4951399999999999E-3</v>
      </c>
      <c r="D7" s="5">
        <f>ROUND('[1]Curba de sarcina'!D7/SUM('[1]Curba de sarcina'!D$4:D$99),8)</f>
        <v>9.3157199999999996E-3</v>
      </c>
      <c r="E7" s="5">
        <f>ROUND('[1]Curba de sarcina'!E7/SUM('[1]Curba de sarcina'!E$4:E$99),8)</f>
        <v>6.2831500000000004E-3</v>
      </c>
      <c r="F7" s="6">
        <f>ROUND('[1]Curba de sarcina'!F7/SUM('[1]Curba de sarcina'!F$4:F$99),8)</f>
        <v>1.0701840000000001E-2</v>
      </c>
    </row>
    <row r="8" spans="2:6" ht="15" x14ac:dyDescent="0.25">
      <c r="B8" s="4">
        <v>5</v>
      </c>
      <c r="C8" s="5">
        <f>ROUND('[1]Curba de sarcina'!C8/SUM('[1]Curba de sarcina'!C$4:C$99),8)</f>
        <v>4.4237299999999998E-3</v>
      </c>
      <c r="D8" s="5">
        <f>ROUND('[1]Curba de sarcina'!D8/SUM('[1]Curba de sarcina'!D$4:D$99),8)</f>
        <v>9.1859300000000001E-3</v>
      </c>
      <c r="E8" s="5">
        <f>ROUND('[1]Curba de sarcina'!E8/SUM('[1]Curba de sarcina'!E$4:E$99),8)</f>
        <v>6.2842799999999997E-3</v>
      </c>
      <c r="F8" s="6">
        <f>ROUND('[1]Curba de sarcina'!F8/SUM('[1]Curba de sarcina'!F$4:F$99),8)</f>
        <v>1.076625E-2</v>
      </c>
    </row>
    <row r="9" spans="2:6" ht="15" x14ac:dyDescent="0.25">
      <c r="B9" s="4">
        <v>6</v>
      </c>
      <c r="C9" s="5">
        <f>ROUND('[1]Curba de sarcina'!C9/SUM('[1]Curba de sarcina'!C$4:C$99),8)</f>
        <v>4.3654399999999999E-3</v>
      </c>
      <c r="D9" s="5">
        <f>ROUND('[1]Curba de sarcina'!D9/SUM('[1]Curba de sarcina'!D$4:D$99),8)</f>
        <v>9.0837299999999999E-3</v>
      </c>
      <c r="E9" s="5">
        <f>ROUND('[1]Curba de sarcina'!E9/SUM('[1]Curba de sarcina'!E$4:E$99),8)</f>
        <v>6.2682600000000003E-3</v>
      </c>
      <c r="F9" s="6">
        <f>ROUND('[1]Curba de sarcina'!F9/SUM('[1]Curba de sarcina'!F$4:F$99),8)</f>
        <v>1.0655950000000001E-2</v>
      </c>
    </row>
    <row r="10" spans="2:6" ht="15" x14ac:dyDescent="0.25">
      <c r="B10" s="4">
        <v>7</v>
      </c>
      <c r="C10" s="5">
        <f>ROUND('[1]Curba de sarcina'!C10/SUM('[1]Curba de sarcina'!C$4:C$99),8)</f>
        <v>4.3034800000000002E-3</v>
      </c>
      <c r="D10" s="5">
        <f>ROUND('[1]Curba de sarcina'!D10/SUM('[1]Curba de sarcina'!D$4:D$99),8)</f>
        <v>9.0062300000000005E-3</v>
      </c>
      <c r="E10" s="5">
        <f>ROUND('[1]Curba de sarcina'!E10/SUM('[1]Curba de sarcina'!E$4:E$99),8)</f>
        <v>6.2376699999999998E-3</v>
      </c>
      <c r="F10" s="6">
        <f>ROUND('[1]Curba de sarcina'!F10/SUM('[1]Curba de sarcina'!F$4:F$99),8)</f>
        <v>1.0626740000000001E-2</v>
      </c>
    </row>
    <row r="11" spans="2:6" ht="15" x14ac:dyDescent="0.25">
      <c r="B11" s="4">
        <v>8</v>
      </c>
      <c r="C11" s="5">
        <f>ROUND('[1]Curba de sarcina'!C11/SUM('[1]Curba de sarcina'!C$4:C$99),8)</f>
        <v>4.33972E-3</v>
      </c>
      <c r="D11" s="5">
        <f>ROUND('[1]Curba de sarcina'!D11/SUM('[1]Curba de sarcina'!D$4:D$99),8)</f>
        <v>9.0061800000000008E-3</v>
      </c>
      <c r="E11" s="5">
        <f>ROUND('[1]Curba de sarcina'!E11/SUM('[1]Curba de sarcina'!E$4:E$99),8)</f>
        <v>6.2422099999999998E-3</v>
      </c>
      <c r="F11" s="6">
        <f>ROUND('[1]Curba de sarcina'!F11/SUM('[1]Curba de sarcina'!F$4:F$99),8)</f>
        <v>1.06639E-2</v>
      </c>
    </row>
    <row r="12" spans="2:6" ht="15" x14ac:dyDescent="0.25">
      <c r="B12" s="4">
        <v>9</v>
      </c>
      <c r="C12" s="5">
        <f>ROUND('[1]Curba de sarcina'!C12/SUM('[1]Curba de sarcina'!C$4:C$99),8)</f>
        <v>4.3098700000000004E-3</v>
      </c>
      <c r="D12" s="5">
        <f>ROUND('[1]Curba de sarcina'!D12/SUM('[1]Curba de sarcina'!D$4:D$99),8)</f>
        <v>8.9730000000000001E-3</v>
      </c>
      <c r="E12" s="5">
        <f>ROUND('[1]Curba de sarcina'!E12/SUM('[1]Curba de sarcina'!E$4:E$99),8)</f>
        <v>6.2357599999999999E-3</v>
      </c>
      <c r="F12" s="6">
        <f>ROUND('[1]Curba de sarcina'!F12/SUM('[1]Curba de sarcina'!F$4:F$99),8)</f>
        <v>1.0700339999999999E-2</v>
      </c>
    </row>
    <row r="13" spans="2:6" ht="15" x14ac:dyDescent="0.25">
      <c r="B13" s="4">
        <v>10</v>
      </c>
      <c r="C13" s="5">
        <f>ROUND('[1]Curba de sarcina'!C13/SUM('[1]Curba de sarcina'!C$4:C$99),8)</f>
        <v>4.2762199999999998E-3</v>
      </c>
      <c r="D13" s="5">
        <f>ROUND('[1]Curba de sarcina'!D13/SUM('[1]Curba de sarcina'!D$4:D$99),8)</f>
        <v>8.9538900000000008E-3</v>
      </c>
      <c r="E13" s="5">
        <f>ROUND('[1]Curba de sarcina'!E13/SUM('[1]Curba de sarcina'!E$4:E$99),8)</f>
        <v>6.2372599999999997E-3</v>
      </c>
      <c r="F13" s="6">
        <f>ROUND('[1]Curba de sarcina'!F13/SUM('[1]Curba de sarcina'!F$4:F$99),8)</f>
        <v>1.077639E-2</v>
      </c>
    </row>
    <row r="14" spans="2:6" ht="15" x14ac:dyDescent="0.25">
      <c r="B14" s="4">
        <v>11</v>
      </c>
      <c r="C14" s="5">
        <f>ROUND('[1]Curba de sarcina'!C14/SUM('[1]Curba de sarcina'!C$4:C$99),8)</f>
        <v>4.2674799999999997E-3</v>
      </c>
      <c r="D14" s="5">
        <f>ROUND('[1]Curba de sarcina'!D14/SUM('[1]Curba de sarcina'!D$4:D$99),8)</f>
        <v>8.9228799999999994E-3</v>
      </c>
      <c r="E14" s="5">
        <f>ROUND('[1]Curba de sarcina'!E14/SUM('[1]Curba de sarcina'!E$4:E$99),8)</f>
        <v>6.21501E-3</v>
      </c>
      <c r="F14" s="6">
        <f>ROUND('[1]Curba de sarcina'!F14/SUM('[1]Curba de sarcina'!F$4:F$99),8)</f>
        <v>1.0666800000000001E-2</v>
      </c>
    </row>
    <row r="15" spans="2:6" ht="15" x14ac:dyDescent="0.25">
      <c r="B15" s="4">
        <v>12</v>
      </c>
      <c r="C15" s="5">
        <f>ROUND('[1]Curba de sarcina'!C15/SUM('[1]Curba de sarcina'!C$4:C$99),8)</f>
        <v>4.2610199999999999E-3</v>
      </c>
      <c r="D15" s="5">
        <f>ROUND('[1]Curba de sarcina'!D15/SUM('[1]Curba de sarcina'!D$4:D$99),8)</f>
        <v>8.91722E-3</v>
      </c>
      <c r="E15" s="5">
        <f>ROUND('[1]Curba de sarcina'!E15/SUM('[1]Curba de sarcina'!E$4:E$99),8)</f>
        <v>6.2189999999999997E-3</v>
      </c>
      <c r="F15" s="6">
        <f>ROUND('[1]Curba de sarcina'!F15/SUM('[1]Curba de sarcina'!F$4:F$99),8)</f>
        <v>1.06677E-2</v>
      </c>
    </row>
    <row r="16" spans="2:6" ht="15" x14ac:dyDescent="0.25">
      <c r="B16" s="4">
        <v>13</v>
      </c>
      <c r="C16" s="5">
        <f>ROUND('[1]Curba de sarcina'!C16/SUM('[1]Curba de sarcina'!C$4:C$99),8)</f>
        <v>4.2668300000000001E-3</v>
      </c>
      <c r="D16" s="5">
        <f>ROUND('[1]Curba de sarcina'!D16/SUM('[1]Curba de sarcina'!D$4:D$99),8)</f>
        <v>8.9192300000000002E-3</v>
      </c>
      <c r="E16" s="5">
        <f>ROUND('[1]Curba de sarcina'!E16/SUM('[1]Curba de sarcina'!E$4:E$99),8)</f>
        <v>6.2027100000000002E-3</v>
      </c>
      <c r="F16" s="6">
        <f>ROUND('[1]Curba de sarcina'!F16/SUM('[1]Curba de sarcina'!F$4:F$99),8)</f>
        <v>1.0652729999999999E-2</v>
      </c>
    </row>
    <row r="17" spans="2:6" ht="15" x14ac:dyDescent="0.25">
      <c r="B17" s="4">
        <v>14</v>
      </c>
      <c r="C17" s="5">
        <f>ROUND('[1]Curba de sarcina'!C17/SUM('[1]Curba de sarcina'!C$4:C$99),8)</f>
        <v>4.2589899999999998E-3</v>
      </c>
      <c r="D17" s="5">
        <f>ROUND('[1]Curba de sarcina'!D17/SUM('[1]Curba de sarcina'!D$4:D$99),8)</f>
        <v>8.9521700000000006E-3</v>
      </c>
      <c r="E17" s="5">
        <f>ROUND('[1]Curba de sarcina'!E17/SUM('[1]Curba de sarcina'!E$4:E$99),8)</f>
        <v>6.2462200000000002E-3</v>
      </c>
      <c r="F17" s="6">
        <f>ROUND('[1]Curba de sarcina'!F17/SUM('[1]Curba de sarcina'!F$4:F$99),8)</f>
        <v>1.069353E-2</v>
      </c>
    </row>
    <row r="18" spans="2:6" ht="15" x14ac:dyDescent="0.25">
      <c r="B18" s="4">
        <v>15</v>
      </c>
      <c r="C18" s="5">
        <f>ROUND('[1]Curba de sarcina'!C18/SUM('[1]Curba de sarcina'!C$4:C$99),8)</f>
        <v>4.2789600000000001E-3</v>
      </c>
      <c r="D18" s="5">
        <f>ROUND('[1]Curba de sarcina'!D18/SUM('[1]Curba de sarcina'!D$4:D$99),8)</f>
        <v>8.8913399999999993E-3</v>
      </c>
      <c r="E18" s="5">
        <f>ROUND('[1]Curba de sarcina'!E18/SUM('[1]Curba de sarcina'!E$4:E$99),8)</f>
        <v>6.2073199999999997E-3</v>
      </c>
      <c r="F18" s="6">
        <f>ROUND('[1]Curba de sarcina'!F18/SUM('[1]Curba de sarcina'!F$4:F$99),8)</f>
        <v>1.069372E-2</v>
      </c>
    </row>
    <row r="19" spans="2:6" ht="15" x14ac:dyDescent="0.25">
      <c r="B19" s="4">
        <v>16</v>
      </c>
      <c r="C19" s="5">
        <f>ROUND('[1]Curba de sarcina'!C19/SUM('[1]Curba de sarcina'!C$4:C$99),8)</f>
        <v>4.2799400000000003E-3</v>
      </c>
      <c r="D19" s="5">
        <f>ROUND('[1]Curba de sarcina'!D19/SUM('[1]Curba de sarcina'!D$4:D$99),8)</f>
        <v>8.9238700000000004E-3</v>
      </c>
      <c r="E19" s="5">
        <f>ROUND('[1]Curba de sarcina'!E19/SUM('[1]Curba de sarcina'!E$4:E$99),8)</f>
        <v>6.2251199999999998E-3</v>
      </c>
      <c r="F19" s="6">
        <f>ROUND('[1]Curba de sarcina'!F19/SUM('[1]Curba de sarcina'!F$4:F$99),8)</f>
        <v>1.0717030000000001E-2</v>
      </c>
    </row>
    <row r="20" spans="2:6" ht="15" x14ac:dyDescent="0.25">
      <c r="B20" s="4">
        <v>17</v>
      </c>
      <c r="C20" s="5">
        <f>ROUND('[1]Curba de sarcina'!C20/SUM('[1]Curba de sarcina'!C$4:C$99),8)</f>
        <v>4.4596000000000002E-3</v>
      </c>
      <c r="D20" s="5">
        <f>ROUND('[1]Curba de sarcina'!D20/SUM('[1]Curba de sarcina'!D$4:D$99),8)</f>
        <v>8.8857599999999995E-3</v>
      </c>
      <c r="E20" s="5">
        <f>ROUND('[1]Curba de sarcina'!E20/SUM('[1]Curba de sarcina'!E$4:E$99),8)</f>
        <v>6.2996700000000003E-3</v>
      </c>
      <c r="F20" s="6">
        <f>ROUND('[1]Curba de sarcina'!F20/SUM('[1]Curba de sarcina'!F$4:F$99),8)</f>
        <v>1.074452E-2</v>
      </c>
    </row>
    <row r="21" spans="2:6" ht="15" x14ac:dyDescent="0.25">
      <c r="B21" s="4">
        <v>18</v>
      </c>
      <c r="C21" s="5">
        <f>ROUND('[1]Curba de sarcina'!C21/SUM('[1]Curba de sarcina'!C$4:C$99),8)</f>
        <v>4.5569199999999999E-3</v>
      </c>
      <c r="D21" s="5">
        <f>ROUND('[1]Curba de sarcina'!D21/SUM('[1]Curba de sarcina'!D$4:D$99),8)</f>
        <v>8.9171900000000002E-3</v>
      </c>
      <c r="E21" s="5">
        <f>ROUND('[1]Curba de sarcina'!E21/SUM('[1]Curba de sarcina'!E$4:E$99),8)</f>
        <v>6.3975400000000002E-3</v>
      </c>
      <c r="F21" s="6">
        <f>ROUND('[1]Curba de sarcina'!F21/SUM('[1]Curba de sarcina'!F$4:F$99),8)</f>
        <v>1.062459E-2</v>
      </c>
    </row>
    <row r="22" spans="2:6" ht="15" x14ac:dyDescent="0.25">
      <c r="B22" s="4">
        <v>19</v>
      </c>
      <c r="C22" s="5">
        <f>ROUND('[1]Curba de sarcina'!C22/SUM('[1]Curba de sarcina'!C$4:C$99),8)</f>
        <v>4.6317800000000003E-3</v>
      </c>
      <c r="D22" s="5">
        <f>ROUND('[1]Curba de sarcina'!D22/SUM('[1]Curba de sarcina'!D$4:D$99),8)</f>
        <v>8.8845399999999998E-3</v>
      </c>
      <c r="E22" s="5">
        <f>ROUND('[1]Curba de sarcina'!E22/SUM('[1]Curba de sarcina'!E$4:E$99),8)</f>
        <v>6.58582E-3</v>
      </c>
      <c r="F22" s="6">
        <f>ROUND('[1]Curba de sarcina'!F22/SUM('[1]Curba de sarcina'!F$4:F$99),8)</f>
        <v>1.0503510000000001E-2</v>
      </c>
    </row>
    <row r="23" spans="2:6" ht="15" x14ac:dyDescent="0.25">
      <c r="B23" s="4">
        <v>20</v>
      </c>
      <c r="C23" s="5">
        <f>ROUND('[1]Curba de sarcina'!C23/SUM('[1]Curba de sarcina'!C$4:C$99),8)</f>
        <v>4.6728799999999999E-3</v>
      </c>
      <c r="D23" s="5">
        <f>ROUND('[1]Curba de sarcina'!D23/SUM('[1]Curba de sarcina'!D$4:D$99),8)</f>
        <v>8.9109600000000008E-3</v>
      </c>
      <c r="E23" s="5">
        <f>ROUND('[1]Curba de sarcina'!E23/SUM('[1]Curba de sarcina'!E$4:E$99),8)</f>
        <v>6.98192E-3</v>
      </c>
      <c r="F23" s="6">
        <f>ROUND('[1]Curba de sarcina'!F23/SUM('[1]Curba de sarcina'!F$4:F$99),8)</f>
        <v>1.04685E-2</v>
      </c>
    </row>
    <row r="24" spans="2:6" ht="15" x14ac:dyDescent="0.25">
      <c r="B24" s="4">
        <v>21</v>
      </c>
      <c r="C24" s="5">
        <f>ROUND('[1]Curba de sarcina'!C24/SUM('[1]Curba de sarcina'!C$4:C$99),8)</f>
        <v>4.9168199999999997E-3</v>
      </c>
      <c r="D24" s="5">
        <f>ROUND('[1]Curba de sarcina'!D24/SUM('[1]Curba de sarcina'!D$4:D$99),8)</f>
        <v>8.8938300000000001E-3</v>
      </c>
      <c r="E24" s="5">
        <f>ROUND('[1]Curba de sarcina'!E24/SUM('[1]Curba de sarcina'!E$4:E$99),8)</f>
        <v>7.2889299999999999E-3</v>
      </c>
      <c r="F24" s="6">
        <f>ROUND('[1]Curba de sarcina'!F24/SUM('[1]Curba de sarcina'!F$4:F$99),8)</f>
        <v>1.0392210000000001E-2</v>
      </c>
    </row>
    <row r="25" spans="2:6" ht="15" x14ac:dyDescent="0.25">
      <c r="B25" s="4">
        <v>22</v>
      </c>
      <c r="C25" s="5">
        <f>ROUND('[1]Curba de sarcina'!C25/SUM('[1]Curba de sarcina'!C$4:C$99),8)</f>
        <v>5.2557200000000002E-3</v>
      </c>
      <c r="D25" s="5">
        <f>ROUND('[1]Curba de sarcina'!D25/SUM('[1]Curba de sarcina'!D$4:D$99),8)</f>
        <v>9.0272100000000008E-3</v>
      </c>
      <c r="E25" s="5">
        <f>ROUND('[1]Curba de sarcina'!E25/SUM('[1]Curba de sarcina'!E$4:E$99),8)</f>
        <v>7.8617099999999992E-3</v>
      </c>
      <c r="F25" s="6">
        <f>ROUND('[1]Curba de sarcina'!F25/SUM('[1]Curba de sarcina'!F$4:F$99),8)</f>
        <v>1.0374639999999999E-2</v>
      </c>
    </row>
    <row r="26" spans="2:6" ht="15" x14ac:dyDescent="0.25">
      <c r="B26" s="4">
        <v>23</v>
      </c>
      <c r="C26" s="5">
        <f>ROUND('[1]Curba de sarcina'!C26/SUM('[1]Curba de sarcina'!C$4:C$99),8)</f>
        <v>5.7608299999999998E-3</v>
      </c>
      <c r="D26" s="5">
        <f>ROUND('[1]Curba de sarcina'!D26/SUM('[1]Curba de sarcina'!D$4:D$99),8)</f>
        <v>9.0047300000000007E-3</v>
      </c>
      <c r="E26" s="5">
        <f>ROUND('[1]Curba de sarcina'!E26/SUM('[1]Curba de sarcina'!E$4:E$99),8)</f>
        <v>9.1477599999999996E-3</v>
      </c>
      <c r="F26" s="6">
        <f>ROUND('[1]Curba de sarcina'!F26/SUM('[1]Curba de sarcina'!F$4:F$99),8)</f>
        <v>1.0370610000000001E-2</v>
      </c>
    </row>
    <row r="27" spans="2:6" ht="15" x14ac:dyDescent="0.25">
      <c r="B27" s="4">
        <v>24</v>
      </c>
      <c r="C27" s="5">
        <f>ROUND('[1]Curba de sarcina'!C27/SUM('[1]Curba de sarcina'!C$4:C$99),8)</f>
        <v>6.3492000000000002E-3</v>
      </c>
      <c r="D27" s="5">
        <f>ROUND('[1]Curba de sarcina'!D27/SUM('[1]Curba de sarcina'!D$4:D$99),8)</f>
        <v>9.1015599999999999E-3</v>
      </c>
      <c r="E27" s="5">
        <f>ROUND('[1]Curba de sarcina'!E27/SUM('[1]Curba de sarcina'!E$4:E$99),8)</f>
        <v>1.0402639999999999E-2</v>
      </c>
      <c r="F27" s="6">
        <f>ROUND('[1]Curba de sarcina'!F27/SUM('[1]Curba de sarcina'!F$4:F$99),8)</f>
        <v>1.0249289999999999E-2</v>
      </c>
    </row>
    <row r="28" spans="2:6" ht="15" x14ac:dyDescent="0.25">
      <c r="B28" s="4">
        <v>25</v>
      </c>
      <c r="C28" s="5">
        <f>ROUND('[1]Curba de sarcina'!C28/SUM('[1]Curba de sarcina'!C$4:C$99),8)</f>
        <v>7.4106800000000002E-3</v>
      </c>
      <c r="D28" s="5">
        <f>ROUND('[1]Curba de sarcina'!D28/SUM('[1]Curba de sarcina'!D$4:D$99),8)</f>
        <v>9.6788599999999992E-3</v>
      </c>
      <c r="E28" s="5">
        <f>ROUND('[1]Curba de sarcina'!E28/SUM('[1]Curba de sarcina'!E$4:E$99),8)</f>
        <v>1.153269E-2</v>
      </c>
      <c r="F28" s="6">
        <f>ROUND('[1]Curba de sarcina'!F28/SUM('[1]Curba de sarcina'!F$4:F$99),8)</f>
        <v>1.034202E-2</v>
      </c>
    </row>
    <row r="29" spans="2:6" ht="15" x14ac:dyDescent="0.25">
      <c r="B29" s="4">
        <v>26</v>
      </c>
      <c r="C29" s="5">
        <f>ROUND('[1]Curba de sarcina'!C29/SUM('[1]Curba de sarcina'!C$4:C$99),8)</f>
        <v>8.7199100000000009E-3</v>
      </c>
      <c r="D29" s="5">
        <f>ROUND('[1]Curba de sarcina'!D29/SUM('[1]Curba de sarcina'!D$4:D$99),8)</f>
        <v>9.8440400000000001E-3</v>
      </c>
      <c r="E29" s="5">
        <f>ROUND('[1]Curba de sarcina'!E29/SUM('[1]Curba de sarcina'!E$4:E$99),8)</f>
        <v>1.2880519999999999E-2</v>
      </c>
      <c r="F29" s="6">
        <f>ROUND('[1]Curba de sarcina'!F29/SUM('[1]Curba de sarcina'!F$4:F$99),8)</f>
        <v>1.031958E-2</v>
      </c>
    </row>
    <row r="30" spans="2:6" ht="15" x14ac:dyDescent="0.25">
      <c r="B30" s="4">
        <v>27</v>
      </c>
      <c r="C30" s="5">
        <f>ROUND('[1]Curba de sarcina'!C30/SUM('[1]Curba de sarcina'!C$4:C$99),8)</f>
        <v>1.0405910000000001E-2</v>
      </c>
      <c r="D30" s="5">
        <f>ROUND('[1]Curba de sarcina'!D30/SUM('[1]Curba de sarcina'!D$4:D$99),8)</f>
        <v>9.8366400000000007E-3</v>
      </c>
      <c r="E30" s="5">
        <f>ROUND('[1]Curba de sarcina'!E30/SUM('[1]Curba de sarcina'!E$4:E$99),8)</f>
        <v>1.465255E-2</v>
      </c>
      <c r="F30" s="6">
        <f>ROUND('[1]Curba de sarcina'!F30/SUM('[1]Curba de sarcina'!F$4:F$99),8)</f>
        <v>1.034012E-2</v>
      </c>
    </row>
    <row r="31" spans="2:6" ht="15" x14ac:dyDescent="0.25">
      <c r="B31" s="4">
        <v>28</v>
      </c>
      <c r="C31" s="5">
        <f>ROUND('[1]Curba de sarcina'!C31/SUM('[1]Curba de sarcina'!C$4:C$99),8)</f>
        <v>1.1768219999999999E-2</v>
      </c>
      <c r="D31" s="5">
        <f>ROUND('[1]Curba de sarcina'!D31/SUM('[1]Curba de sarcina'!D$4:D$99),8)</f>
        <v>9.9780000000000008E-3</v>
      </c>
      <c r="E31" s="5">
        <f>ROUND('[1]Curba de sarcina'!E31/SUM('[1]Curba de sarcina'!E$4:E$99),8)</f>
        <v>1.650861E-2</v>
      </c>
      <c r="F31" s="6">
        <f>ROUND('[1]Curba de sarcina'!F31/SUM('[1]Curba de sarcina'!F$4:F$99),8)</f>
        <v>1.027233E-2</v>
      </c>
    </row>
    <row r="32" spans="2:6" ht="15" x14ac:dyDescent="0.25">
      <c r="B32" s="4">
        <v>29</v>
      </c>
      <c r="C32" s="5">
        <f>ROUND('[1]Curba de sarcina'!C32/SUM('[1]Curba de sarcina'!C$4:C$99),8)</f>
        <v>1.356518E-2</v>
      </c>
      <c r="D32" s="5">
        <f>ROUND('[1]Curba de sarcina'!D32/SUM('[1]Curba de sarcina'!D$4:D$99),8)</f>
        <v>1.0185960000000001E-2</v>
      </c>
      <c r="E32" s="5">
        <f>ROUND('[1]Curba de sarcina'!E32/SUM('[1]Curba de sarcina'!E$4:E$99),8)</f>
        <v>1.860651E-2</v>
      </c>
      <c r="F32" s="6">
        <f>ROUND('[1]Curba de sarcina'!F32/SUM('[1]Curba de sarcina'!F$4:F$99),8)</f>
        <v>1.0245300000000001E-2</v>
      </c>
    </row>
    <row r="33" spans="2:6" ht="15" x14ac:dyDescent="0.25">
      <c r="B33" s="4">
        <v>30</v>
      </c>
      <c r="C33" s="5">
        <f>ROUND('[1]Curba de sarcina'!C33/SUM('[1]Curba de sarcina'!C$4:C$99),8)</f>
        <v>1.612543E-2</v>
      </c>
      <c r="D33" s="5">
        <f>ROUND('[1]Curba de sarcina'!D33/SUM('[1]Curba de sarcina'!D$4:D$99),8)</f>
        <v>1.0287610000000001E-2</v>
      </c>
      <c r="E33" s="5">
        <f>ROUND('[1]Curba de sarcina'!E33/SUM('[1]Curba de sarcina'!E$4:E$99),8)</f>
        <v>1.9574479999999998E-2</v>
      </c>
      <c r="F33" s="6">
        <f>ROUND('[1]Curba de sarcina'!F33/SUM('[1]Curba de sarcina'!F$4:F$99),8)</f>
        <v>1.0512789999999999E-2</v>
      </c>
    </row>
    <row r="34" spans="2:6" ht="15" x14ac:dyDescent="0.25">
      <c r="B34" s="4">
        <v>31</v>
      </c>
      <c r="C34" s="5">
        <f>ROUND('[1]Curba de sarcina'!C34/SUM('[1]Curba de sarcina'!C$4:C$99),8)</f>
        <v>1.9101130000000001E-2</v>
      </c>
      <c r="D34" s="5">
        <f>ROUND('[1]Curba de sarcina'!D34/SUM('[1]Curba de sarcina'!D$4:D$99),8)</f>
        <v>1.039172E-2</v>
      </c>
      <c r="E34" s="5">
        <f>ROUND('[1]Curba de sarcina'!E34/SUM('[1]Curba de sarcina'!E$4:E$99),8)</f>
        <v>2.0078149999999999E-2</v>
      </c>
      <c r="F34" s="6">
        <f>ROUND('[1]Curba de sarcina'!F34/SUM('[1]Curba de sarcina'!F$4:F$99),8)</f>
        <v>1.057365E-2</v>
      </c>
    </row>
    <row r="35" spans="2:6" ht="15" x14ac:dyDescent="0.25">
      <c r="B35" s="4">
        <v>32</v>
      </c>
      <c r="C35" s="5">
        <f>ROUND('[1]Curba de sarcina'!C35/SUM('[1]Curba de sarcina'!C$4:C$99),8)</f>
        <v>2.1066979999999999E-2</v>
      </c>
      <c r="D35" s="5">
        <f>ROUND('[1]Curba de sarcina'!D35/SUM('[1]Curba de sarcina'!D$4:D$99),8)</f>
        <v>1.0325300000000001E-2</v>
      </c>
      <c r="E35" s="5">
        <f>ROUND('[1]Curba de sarcina'!E35/SUM('[1]Curba de sarcina'!E$4:E$99),8)</f>
        <v>2.032697E-2</v>
      </c>
      <c r="F35" s="6">
        <f>ROUND('[1]Curba de sarcina'!F35/SUM('[1]Curba de sarcina'!F$4:F$99),8)</f>
        <v>1.0630830000000001E-2</v>
      </c>
    </row>
    <row r="36" spans="2:6" ht="15" x14ac:dyDescent="0.25">
      <c r="B36" s="4">
        <v>33</v>
      </c>
      <c r="C36" s="5">
        <f>ROUND('[1]Curba de sarcina'!C36/SUM('[1]Curba de sarcina'!C$4:C$99),8)</f>
        <v>2.2589689999999999E-2</v>
      </c>
      <c r="D36" s="5">
        <f>ROUND('[1]Curba de sarcina'!D36/SUM('[1]Curba de sarcina'!D$4:D$99),8)</f>
        <v>1.0332360000000001E-2</v>
      </c>
      <c r="E36" s="5">
        <f>ROUND('[1]Curba de sarcina'!E36/SUM('[1]Curba de sarcina'!E$4:E$99),8)</f>
        <v>2.0616039999999999E-2</v>
      </c>
      <c r="F36" s="6">
        <f>ROUND('[1]Curba de sarcina'!F36/SUM('[1]Curba de sarcina'!F$4:F$99),8)</f>
        <v>1.054568E-2</v>
      </c>
    </row>
    <row r="37" spans="2:6" ht="15" x14ac:dyDescent="0.25">
      <c r="B37" s="4">
        <v>34</v>
      </c>
      <c r="C37" s="5">
        <f>ROUND('[1]Curba de sarcina'!C37/SUM('[1]Curba de sarcina'!C$4:C$99),8)</f>
        <v>2.2966670000000002E-2</v>
      </c>
      <c r="D37" s="5">
        <f>ROUND('[1]Curba de sarcina'!D37/SUM('[1]Curba de sarcina'!D$4:D$99),8)</f>
        <v>1.0278850000000001E-2</v>
      </c>
      <c r="E37" s="5">
        <f>ROUND('[1]Curba de sarcina'!E37/SUM('[1]Curba de sarcina'!E$4:E$99),8)</f>
        <v>2.0848539999999999E-2</v>
      </c>
      <c r="F37" s="6">
        <f>ROUND('[1]Curba de sarcina'!F37/SUM('[1]Curba de sarcina'!F$4:F$99),8)</f>
        <v>1.061835E-2</v>
      </c>
    </row>
    <row r="38" spans="2:6" ht="15" x14ac:dyDescent="0.25">
      <c r="B38" s="4">
        <v>35</v>
      </c>
      <c r="C38" s="5">
        <f>ROUND('[1]Curba de sarcina'!C38/SUM('[1]Curba de sarcina'!C$4:C$99),8)</f>
        <v>2.2900210000000001E-2</v>
      </c>
      <c r="D38" s="5">
        <f>ROUND('[1]Curba de sarcina'!D38/SUM('[1]Curba de sarcina'!D$4:D$99),8)</f>
        <v>1.03535E-2</v>
      </c>
      <c r="E38" s="5">
        <f>ROUND('[1]Curba de sarcina'!E38/SUM('[1]Curba de sarcina'!E$4:E$99),8)</f>
        <v>2.089736E-2</v>
      </c>
      <c r="F38" s="6">
        <f>ROUND('[1]Curba de sarcina'!F38/SUM('[1]Curba de sarcina'!F$4:F$99),8)</f>
        <v>1.0664659999999999E-2</v>
      </c>
    </row>
    <row r="39" spans="2:6" ht="15" x14ac:dyDescent="0.25">
      <c r="B39" s="4">
        <v>36</v>
      </c>
      <c r="C39" s="5">
        <f>ROUND('[1]Curba de sarcina'!C39/SUM('[1]Curba de sarcina'!C$4:C$99),8)</f>
        <v>2.2721669999999999E-2</v>
      </c>
      <c r="D39" s="5">
        <f>ROUND('[1]Curba de sarcina'!D39/SUM('[1]Curba de sarcina'!D$4:D$99),8)</f>
        <v>1.0457299999999999E-2</v>
      </c>
      <c r="E39" s="5">
        <f>ROUND('[1]Curba de sarcina'!E39/SUM('[1]Curba de sarcina'!E$4:E$99),8)</f>
        <v>2.086787E-2</v>
      </c>
      <c r="F39" s="6">
        <f>ROUND('[1]Curba de sarcina'!F39/SUM('[1]Curba de sarcina'!F$4:F$99),8)</f>
        <v>1.0612399999999999E-2</v>
      </c>
    </row>
    <row r="40" spans="2:6" ht="15" x14ac:dyDescent="0.25">
      <c r="B40" s="4">
        <v>37</v>
      </c>
      <c r="C40" s="5">
        <f>ROUND('[1]Curba de sarcina'!C40/SUM('[1]Curba de sarcina'!C$4:C$99),8)</f>
        <v>2.2604880000000001E-2</v>
      </c>
      <c r="D40" s="5">
        <f>ROUND('[1]Curba de sarcina'!D40/SUM('[1]Curba de sarcina'!D$4:D$99),8)</f>
        <v>1.06187E-2</v>
      </c>
      <c r="E40" s="5">
        <f>ROUND('[1]Curba de sarcina'!E40/SUM('[1]Curba de sarcina'!E$4:E$99),8)</f>
        <v>2.06059E-2</v>
      </c>
      <c r="F40" s="6">
        <f>ROUND('[1]Curba de sarcina'!F40/SUM('[1]Curba de sarcina'!F$4:F$99),8)</f>
        <v>1.050393E-2</v>
      </c>
    </row>
    <row r="41" spans="2:6" ht="15" x14ac:dyDescent="0.25">
      <c r="B41" s="4">
        <v>38</v>
      </c>
      <c r="C41" s="5">
        <f>ROUND('[1]Curba de sarcina'!C41/SUM('[1]Curba de sarcina'!C$4:C$99),8)</f>
        <v>2.249895E-2</v>
      </c>
      <c r="D41" s="5">
        <f>ROUND('[1]Curba de sarcina'!D41/SUM('[1]Curba de sarcina'!D$4:D$99),8)</f>
        <v>1.0851919999999999E-2</v>
      </c>
      <c r="E41" s="5">
        <f>ROUND('[1]Curba de sarcina'!E41/SUM('[1]Curba de sarcina'!E$4:E$99),8)</f>
        <v>2.043263E-2</v>
      </c>
      <c r="F41" s="6">
        <f>ROUND('[1]Curba de sarcina'!F41/SUM('[1]Curba de sarcina'!F$4:F$99),8)</f>
        <v>1.0304260000000001E-2</v>
      </c>
    </row>
    <row r="42" spans="2:6" ht="15" x14ac:dyDescent="0.25">
      <c r="B42" s="4">
        <v>39</v>
      </c>
      <c r="C42" s="5">
        <f>ROUND('[1]Curba de sarcina'!C42/SUM('[1]Curba de sarcina'!C$4:C$99),8)</f>
        <v>2.2370749999999998E-2</v>
      </c>
      <c r="D42" s="5">
        <f>ROUND('[1]Curba de sarcina'!D42/SUM('[1]Curba de sarcina'!D$4:D$99),8)</f>
        <v>1.084909E-2</v>
      </c>
      <c r="E42" s="5">
        <f>ROUND('[1]Curba de sarcina'!E42/SUM('[1]Curba de sarcina'!E$4:E$99),8)</f>
        <v>2.027781E-2</v>
      </c>
      <c r="F42" s="6">
        <f>ROUND('[1]Curba de sarcina'!F42/SUM('[1]Curba de sarcina'!F$4:F$99),8)</f>
        <v>1.0404409999999999E-2</v>
      </c>
    </row>
    <row r="43" spans="2:6" ht="15" x14ac:dyDescent="0.25">
      <c r="B43" s="4">
        <v>40</v>
      </c>
      <c r="C43" s="5">
        <f>ROUND('[1]Curba de sarcina'!C43/SUM('[1]Curba de sarcina'!C$4:C$99),8)</f>
        <v>2.2034970000000001E-2</v>
      </c>
      <c r="D43" s="5">
        <f>ROUND('[1]Curba de sarcina'!D43/SUM('[1]Curba de sarcina'!D$4:D$99),8)</f>
        <v>1.095084E-2</v>
      </c>
      <c r="E43" s="5">
        <f>ROUND('[1]Curba de sarcina'!E43/SUM('[1]Curba de sarcina'!E$4:E$99),8)</f>
        <v>2.010056E-2</v>
      </c>
      <c r="F43" s="6">
        <f>ROUND('[1]Curba de sarcina'!F43/SUM('[1]Curba de sarcina'!F$4:F$99),8)</f>
        <v>1.03806E-2</v>
      </c>
    </row>
    <row r="44" spans="2:6" ht="15" x14ac:dyDescent="0.25">
      <c r="B44" s="4">
        <v>41</v>
      </c>
      <c r="C44" s="5">
        <f>ROUND('[1]Curba de sarcina'!C44/SUM('[1]Curba de sarcina'!C$4:C$99),8)</f>
        <v>2.149709E-2</v>
      </c>
      <c r="D44" s="5">
        <f>ROUND('[1]Curba de sarcina'!D44/SUM('[1]Curba de sarcina'!D$4:D$99),8)</f>
        <v>1.0887829999999999E-2</v>
      </c>
      <c r="E44" s="5">
        <f>ROUND('[1]Curba de sarcina'!E44/SUM('[1]Curba de sarcina'!E$4:E$99),8)</f>
        <v>1.9591440000000002E-2</v>
      </c>
      <c r="F44" s="6">
        <f>ROUND('[1]Curba de sarcina'!F44/SUM('[1]Curba de sarcina'!F$4:F$99),8)</f>
        <v>1.021943E-2</v>
      </c>
    </row>
    <row r="45" spans="2:6" ht="15" x14ac:dyDescent="0.25">
      <c r="B45" s="4">
        <v>42</v>
      </c>
      <c r="C45" s="5">
        <f>ROUND('[1]Curba de sarcina'!C45/SUM('[1]Curba de sarcina'!C$4:C$99),8)</f>
        <v>2.127981E-2</v>
      </c>
      <c r="D45" s="5">
        <f>ROUND('[1]Curba de sarcina'!D45/SUM('[1]Curba de sarcina'!D$4:D$99),8)</f>
        <v>1.0799130000000001E-2</v>
      </c>
      <c r="E45" s="5">
        <f>ROUND('[1]Curba de sarcina'!E45/SUM('[1]Curba de sarcina'!E$4:E$99),8)</f>
        <v>1.9315479999999999E-2</v>
      </c>
      <c r="F45" s="6">
        <f>ROUND('[1]Curba de sarcina'!F45/SUM('[1]Curba de sarcina'!F$4:F$99),8)</f>
        <v>1.017562E-2</v>
      </c>
    </row>
    <row r="46" spans="2:6" ht="15" x14ac:dyDescent="0.25">
      <c r="B46" s="4">
        <v>43</v>
      </c>
      <c r="C46" s="5">
        <f>ROUND('[1]Curba de sarcina'!C46/SUM('[1]Curba de sarcina'!C$4:C$99),8)</f>
        <v>2.0952220000000001E-2</v>
      </c>
      <c r="D46" s="5">
        <f>ROUND('[1]Curba de sarcina'!D46/SUM('[1]Curba de sarcina'!D$4:D$99),8)</f>
        <v>1.077469E-2</v>
      </c>
      <c r="E46" s="5">
        <f>ROUND('[1]Curba de sarcina'!E46/SUM('[1]Curba de sarcina'!E$4:E$99),8)</f>
        <v>1.9081130000000002E-2</v>
      </c>
      <c r="F46" s="6">
        <f>ROUND('[1]Curba de sarcina'!F46/SUM('[1]Curba de sarcina'!F$4:F$99),8)</f>
        <v>1.017529E-2</v>
      </c>
    </row>
    <row r="47" spans="2:6" ht="15" x14ac:dyDescent="0.25">
      <c r="B47" s="4">
        <v>44</v>
      </c>
      <c r="C47" s="5">
        <f>ROUND('[1]Curba de sarcina'!C47/SUM('[1]Curba de sarcina'!C$4:C$99),8)</f>
        <v>2.039531E-2</v>
      </c>
      <c r="D47" s="5">
        <f>ROUND('[1]Curba de sarcina'!D47/SUM('[1]Curba de sarcina'!D$4:D$99),8)</f>
        <v>1.075601E-2</v>
      </c>
      <c r="E47" s="5">
        <f>ROUND('[1]Curba de sarcina'!E47/SUM('[1]Curba de sarcina'!E$4:E$99),8)</f>
        <v>1.8606259999999999E-2</v>
      </c>
      <c r="F47" s="6">
        <f>ROUND('[1]Curba de sarcina'!F47/SUM('[1]Curba de sarcina'!F$4:F$99),8)</f>
        <v>1.0105090000000001E-2</v>
      </c>
    </row>
    <row r="48" spans="2:6" ht="15" x14ac:dyDescent="0.25">
      <c r="B48" s="4">
        <v>45</v>
      </c>
      <c r="C48" s="5">
        <f>ROUND('[1]Curba de sarcina'!C48/SUM('[1]Curba de sarcina'!C$4:C$99),8)</f>
        <v>1.9756719999999998E-2</v>
      </c>
      <c r="D48" s="5">
        <f>ROUND('[1]Curba de sarcina'!D48/SUM('[1]Curba de sarcina'!D$4:D$99),8)</f>
        <v>1.0630580000000001E-2</v>
      </c>
      <c r="E48" s="5">
        <f>ROUND('[1]Curba de sarcina'!E48/SUM('[1]Curba de sarcina'!E$4:E$99),8)</f>
        <v>1.7831219999999998E-2</v>
      </c>
      <c r="F48" s="6">
        <f>ROUND('[1]Curba de sarcina'!F48/SUM('[1]Curba de sarcina'!F$4:F$99),8)</f>
        <v>9.9897700000000002E-3</v>
      </c>
    </row>
    <row r="49" spans="2:6" ht="15" x14ac:dyDescent="0.25">
      <c r="B49" s="4">
        <v>46</v>
      </c>
      <c r="C49" s="5">
        <f>ROUND('[1]Curba de sarcina'!C49/SUM('[1]Curba de sarcina'!C$4:C$99),8)</f>
        <v>1.9523180000000001E-2</v>
      </c>
      <c r="D49" s="5">
        <f>ROUND('[1]Curba de sarcina'!D49/SUM('[1]Curba de sarcina'!D$4:D$99),8)</f>
        <v>1.0603059999999999E-2</v>
      </c>
      <c r="E49" s="5">
        <f>ROUND('[1]Curba de sarcina'!E49/SUM('[1]Curba de sarcina'!E$4:E$99),8)</f>
        <v>1.719422E-2</v>
      </c>
      <c r="F49" s="6">
        <f>ROUND('[1]Curba de sarcina'!F49/SUM('[1]Curba de sarcina'!F$4:F$99),8)</f>
        <v>1.0023779999999999E-2</v>
      </c>
    </row>
    <row r="50" spans="2:6" ht="15" x14ac:dyDescent="0.25">
      <c r="B50" s="4">
        <v>47</v>
      </c>
      <c r="C50" s="5">
        <f>ROUND('[1]Curba de sarcina'!C50/SUM('[1]Curba de sarcina'!C$4:C$99),8)</f>
        <v>1.9039230000000001E-2</v>
      </c>
      <c r="D50" s="5">
        <f>ROUND('[1]Curba de sarcina'!D50/SUM('[1]Curba de sarcina'!D$4:D$99),8)</f>
        <v>1.04568E-2</v>
      </c>
      <c r="E50" s="5">
        <f>ROUND('[1]Curba de sarcina'!E50/SUM('[1]Curba de sarcina'!E$4:E$99),8)</f>
        <v>1.6884900000000001E-2</v>
      </c>
      <c r="F50" s="6">
        <f>ROUND('[1]Curba de sarcina'!F50/SUM('[1]Curba de sarcina'!F$4:F$99),8)</f>
        <v>9.9806300000000008E-3</v>
      </c>
    </row>
    <row r="51" spans="2:6" ht="15" x14ac:dyDescent="0.25">
      <c r="B51" s="4">
        <v>48</v>
      </c>
      <c r="C51" s="5">
        <f>ROUND('[1]Curba de sarcina'!C51/SUM('[1]Curba de sarcina'!C$4:C$99),8)</f>
        <v>1.8312269999999999E-2</v>
      </c>
      <c r="D51" s="5">
        <f>ROUND('[1]Curba de sarcina'!D51/SUM('[1]Curba de sarcina'!D$4:D$99),8)</f>
        <v>1.037656E-2</v>
      </c>
      <c r="E51" s="5">
        <f>ROUND('[1]Curba de sarcina'!E51/SUM('[1]Curba de sarcina'!E$4:E$99),8)</f>
        <v>1.640175E-2</v>
      </c>
      <c r="F51" s="6">
        <f>ROUND('[1]Curba de sarcina'!F51/SUM('[1]Curba de sarcina'!F$4:F$99),8)</f>
        <v>9.9607600000000008E-3</v>
      </c>
    </row>
    <row r="52" spans="2:6" ht="15" x14ac:dyDescent="0.25">
      <c r="B52" s="4">
        <v>49</v>
      </c>
      <c r="C52" s="5">
        <f>ROUND('[1]Curba de sarcina'!C52/SUM('[1]Curba de sarcina'!C$4:C$99),8)</f>
        <v>1.7155400000000001E-2</v>
      </c>
      <c r="D52" s="5">
        <f>ROUND('[1]Curba de sarcina'!D52/SUM('[1]Curba de sarcina'!D$4:D$99),8)</f>
        <v>1.0272460000000001E-2</v>
      </c>
      <c r="E52" s="5">
        <f>ROUND('[1]Curba de sarcina'!E52/SUM('[1]Curba de sarcina'!E$4:E$99),8)</f>
        <v>1.5603519999999999E-2</v>
      </c>
      <c r="F52" s="6">
        <f>ROUND('[1]Curba de sarcina'!F52/SUM('[1]Curba de sarcina'!F$4:F$99),8)</f>
        <v>9.9684700000000001E-3</v>
      </c>
    </row>
    <row r="53" spans="2:6" ht="15" x14ac:dyDescent="0.25">
      <c r="B53" s="4">
        <v>50</v>
      </c>
      <c r="C53" s="5">
        <f>ROUND('[1]Curba de sarcina'!C53/SUM('[1]Curba de sarcina'!C$4:C$99),8)</f>
        <v>1.6792769999999999E-2</v>
      </c>
      <c r="D53" s="5">
        <f>ROUND('[1]Curba de sarcina'!D53/SUM('[1]Curba de sarcina'!D$4:D$99),8)</f>
        <v>1.010671E-2</v>
      </c>
      <c r="E53" s="5">
        <f>ROUND('[1]Curba de sarcina'!E53/SUM('[1]Curba de sarcina'!E$4:E$99),8)</f>
        <v>1.518569E-2</v>
      </c>
      <c r="F53" s="6">
        <f>ROUND('[1]Curba de sarcina'!F53/SUM('[1]Curba de sarcina'!F$4:F$99),8)</f>
        <v>9.8935299999999993E-3</v>
      </c>
    </row>
    <row r="54" spans="2:6" ht="15" x14ac:dyDescent="0.25">
      <c r="B54" s="4">
        <v>51</v>
      </c>
      <c r="C54" s="5">
        <f>ROUND('[1]Curba de sarcina'!C54/SUM('[1]Curba de sarcina'!C$4:C$99),8)</f>
        <v>1.6380559999999999E-2</v>
      </c>
      <c r="D54" s="5">
        <f>ROUND('[1]Curba de sarcina'!D54/SUM('[1]Curba de sarcina'!D$4:D$99),8)</f>
        <v>1.006495E-2</v>
      </c>
      <c r="E54" s="5">
        <f>ROUND('[1]Curba de sarcina'!E54/SUM('[1]Curba de sarcina'!E$4:E$99),8)</f>
        <v>1.4727550000000001E-2</v>
      </c>
      <c r="F54" s="6">
        <f>ROUND('[1]Curba de sarcina'!F54/SUM('[1]Curba de sarcina'!F$4:F$99),8)</f>
        <v>9.92234E-3</v>
      </c>
    </row>
    <row r="55" spans="2:6" ht="15" x14ac:dyDescent="0.25">
      <c r="B55" s="4">
        <v>52</v>
      </c>
      <c r="C55" s="5">
        <f>ROUND('[1]Curba de sarcina'!C55/SUM('[1]Curba de sarcina'!C$4:C$99),8)</f>
        <v>1.573923E-2</v>
      </c>
      <c r="D55" s="5">
        <f>ROUND('[1]Curba de sarcina'!D55/SUM('[1]Curba de sarcina'!D$4:D$99),8)</f>
        <v>1.003252E-2</v>
      </c>
      <c r="E55" s="5">
        <f>ROUND('[1]Curba de sarcina'!E55/SUM('[1]Curba de sarcina'!E$4:E$99),8)</f>
        <v>1.380428E-2</v>
      </c>
      <c r="F55" s="6">
        <f>ROUND('[1]Curba de sarcina'!F55/SUM('[1]Curba de sarcina'!F$4:F$99),8)</f>
        <v>9.89283E-3</v>
      </c>
    </row>
    <row r="56" spans="2:6" ht="15" x14ac:dyDescent="0.25">
      <c r="B56" s="4">
        <v>53</v>
      </c>
      <c r="C56" s="5">
        <f>ROUND('[1]Curba de sarcina'!C56/SUM('[1]Curba de sarcina'!C$4:C$99),8)</f>
        <v>1.45954E-2</v>
      </c>
      <c r="D56" s="5">
        <f>ROUND('[1]Curba de sarcina'!D56/SUM('[1]Curba de sarcina'!D$4:D$99),8)</f>
        <v>1.009088E-2</v>
      </c>
      <c r="E56" s="5">
        <f>ROUND('[1]Curba de sarcina'!E56/SUM('[1]Curba de sarcina'!E$4:E$99),8)</f>
        <v>1.2712050000000001E-2</v>
      </c>
      <c r="F56" s="6">
        <f>ROUND('[1]Curba de sarcina'!F56/SUM('[1]Curba de sarcina'!F$4:F$99),8)</f>
        <v>9.9201500000000008E-3</v>
      </c>
    </row>
    <row r="57" spans="2:6" ht="15" x14ac:dyDescent="0.25">
      <c r="B57" s="4">
        <v>54</v>
      </c>
      <c r="C57" s="5">
        <f>ROUND('[1]Curba de sarcina'!C57/SUM('[1]Curba de sarcina'!C$4:C$99),8)</f>
        <v>1.417673E-2</v>
      </c>
      <c r="D57" s="5">
        <f>ROUND('[1]Curba de sarcina'!D57/SUM('[1]Curba de sarcina'!D$4:D$99),8)</f>
        <v>9.9861900000000007E-3</v>
      </c>
      <c r="E57" s="5">
        <f>ROUND('[1]Curba de sarcina'!E57/SUM('[1]Curba de sarcina'!E$4:E$99),8)</f>
        <v>1.2086690000000001E-2</v>
      </c>
      <c r="F57" s="6">
        <f>ROUND('[1]Curba de sarcina'!F57/SUM('[1]Curba de sarcina'!F$4:F$99),8)</f>
        <v>9.8039100000000007E-3</v>
      </c>
    </row>
    <row r="58" spans="2:6" ht="15" x14ac:dyDescent="0.25">
      <c r="B58" s="4">
        <v>55</v>
      </c>
      <c r="C58" s="5">
        <f>ROUND('[1]Curba de sarcina'!C58/SUM('[1]Curba de sarcina'!C$4:C$99),8)</f>
        <v>1.369392E-2</v>
      </c>
      <c r="D58" s="5">
        <f>ROUND('[1]Curba de sarcina'!D58/SUM('[1]Curba de sarcina'!D$4:D$99),8)</f>
        <v>9.8123499999999992E-3</v>
      </c>
      <c r="E58" s="5">
        <f>ROUND('[1]Curba de sarcina'!E58/SUM('[1]Curba de sarcina'!E$4:E$99),8)</f>
        <v>1.161155E-2</v>
      </c>
      <c r="F58" s="6">
        <f>ROUND('[1]Curba de sarcina'!F58/SUM('[1]Curba de sarcina'!F$4:F$99),8)</f>
        <v>9.7351499999999997E-3</v>
      </c>
    </row>
    <row r="59" spans="2:6" ht="15" x14ac:dyDescent="0.25">
      <c r="B59" s="4">
        <v>56</v>
      </c>
      <c r="C59" s="5">
        <f>ROUND('[1]Curba de sarcina'!C59/SUM('[1]Curba de sarcina'!C$4:C$99),8)</f>
        <v>1.307409E-2</v>
      </c>
      <c r="D59" s="5">
        <f>ROUND('[1]Curba de sarcina'!D59/SUM('[1]Curba de sarcina'!D$4:D$99),8)</f>
        <v>9.9028899999999993E-3</v>
      </c>
      <c r="E59" s="5">
        <f>ROUND('[1]Curba de sarcina'!E59/SUM('[1]Curba de sarcina'!E$4:E$99),8)</f>
        <v>1.105863E-2</v>
      </c>
      <c r="F59" s="6">
        <f>ROUND('[1]Curba de sarcina'!F59/SUM('[1]Curba de sarcina'!F$4:F$99),8)</f>
        <v>9.8782699999999998E-3</v>
      </c>
    </row>
    <row r="60" spans="2:6" ht="15" x14ac:dyDescent="0.25">
      <c r="B60" s="4">
        <v>57</v>
      </c>
      <c r="C60" s="5">
        <f>ROUND('[1]Curba de sarcina'!C60/SUM('[1]Curba de sarcina'!C$4:C$99),8)</f>
        <v>1.200611E-2</v>
      </c>
      <c r="D60" s="5">
        <f>ROUND('[1]Curba de sarcina'!D60/SUM('[1]Curba de sarcina'!D$4:D$99),8)</f>
        <v>9.9730500000000007E-3</v>
      </c>
      <c r="E60" s="5">
        <f>ROUND('[1]Curba de sarcina'!E60/SUM('[1]Curba de sarcina'!E$4:E$99),8)</f>
        <v>1.049287E-2</v>
      </c>
      <c r="F60" s="6">
        <f>ROUND('[1]Curba de sarcina'!F60/SUM('[1]Curba de sarcina'!F$4:F$99),8)</f>
        <v>9.8913000000000004E-3</v>
      </c>
    </row>
    <row r="61" spans="2:6" ht="15" x14ac:dyDescent="0.25">
      <c r="B61" s="4">
        <v>58</v>
      </c>
      <c r="C61" s="5">
        <f>ROUND('[1]Curba de sarcina'!C61/SUM('[1]Curba de sarcina'!C$4:C$99),8)</f>
        <v>1.1401400000000001E-2</v>
      </c>
      <c r="D61" s="5">
        <f>ROUND('[1]Curba de sarcina'!D61/SUM('[1]Curba de sarcina'!D$4:D$99),8)</f>
        <v>9.9460499999999997E-3</v>
      </c>
      <c r="E61" s="5">
        <f>ROUND('[1]Curba de sarcina'!E61/SUM('[1]Curba de sarcina'!E$4:E$99),8)</f>
        <v>1.0127209999999999E-2</v>
      </c>
      <c r="F61" s="6">
        <f>ROUND('[1]Curba de sarcina'!F61/SUM('[1]Curba de sarcina'!F$4:F$99),8)</f>
        <v>9.8125699999999996E-3</v>
      </c>
    </row>
    <row r="62" spans="2:6" ht="15" x14ac:dyDescent="0.25">
      <c r="B62" s="4">
        <v>59</v>
      </c>
      <c r="C62" s="5">
        <f>ROUND('[1]Curba de sarcina'!C62/SUM('[1]Curba de sarcina'!C$4:C$99),8)</f>
        <v>1.0972900000000001E-2</v>
      </c>
      <c r="D62" s="5">
        <f>ROUND('[1]Curba de sarcina'!D62/SUM('[1]Curba de sarcina'!D$4:D$99),8)</f>
        <v>1.002782E-2</v>
      </c>
      <c r="E62" s="5">
        <f>ROUND('[1]Curba de sarcina'!E62/SUM('[1]Curba de sarcina'!E$4:E$99),8)</f>
        <v>9.7300900000000003E-3</v>
      </c>
      <c r="F62" s="6">
        <f>ROUND('[1]Curba de sarcina'!F62/SUM('[1]Curba de sarcina'!F$4:F$99),8)</f>
        <v>9.8002300000000001E-3</v>
      </c>
    </row>
    <row r="63" spans="2:6" ht="15" x14ac:dyDescent="0.25">
      <c r="B63" s="4">
        <v>60</v>
      </c>
      <c r="C63" s="5">
        <f>ROUND('[1]Curba de sarcina'!C63/SUM('[1]Curba de sarcina'!C$4:C$99),8)</f>
        <v>1.045716E-2</v>
      </c>
      <c r="D63" s="5">
        <f>ROUND('[1]Curba de sarcina'!D63/SUM('[1]Curba de sarcina'!D$4:D$99),8)</f>
        <v>9.8679500000000003E-3</v>
      </c>
      <c r="E63" s="5">
        <f>ROUND('[1]Curba de sarcina'!E63/SUM('[1]Curba de sarcina'!E$4:E$99),8)</f>
        <v>9.3331799999999999E-3</v>
      </c>
      <c r="F63" s="6">
        <f>ROUND('[1]Curba de sarcina'!F63/SUM('[1]Curba de sarcina'!F$4:F$99),8)</f>
        <v>9.7922900000000004E-3</v>
      </c>
    </row>
    <row r="64" spans="2:6" ht="15" x14ac:dyDescent="0.25">
      <c r="B64" s="4">
        <v>61</v>
      </c>
      <c r="C64" s="5">
        <f>ROUND('[1]Curba de sarcina'!C64/SUM('[1]Curba de sarcina'!C$4:C$99),8)</f>
        <v>9.9427600000000001E-3</v>
      </c>
      <c r="D64" s="5">
        <f>ROUND('[1]Curba de sarcina'!D64/SUM('[1]Curba de sarcina'!D$4:D$99),8)</f>
        <v>9.7179399999999996E-3</v>
      </c>
      <c r="E64" s="5">
        <f>ROUND('[1]Curba de sarcina'!E64/SUM('[1]Curba de sarcina'!E$4:E$99),8)</f>
        <v>8.7658300000000005E-3</v>
      </c>
      <c r="F64" s="6">
        <f>ROUND('[1]Curba de sarcina'!F64/SUM('[1]Curba de sarcina'!F$4:F$99),8)</f>
        <v>9.8899799999999996E-3</v>
      </c>
    </row>
    <row r="65" spans="2:6" ht="15" x14ac:dyDescent="0.25">
      <c r="B65" s="4">
        <v>62</v>
      </c>
      <c r="C65" s="5">
        <f>ROUND('[1]Curba de sarcina'!C65/SUM('[1]Curba de sarcina'!C$4:C$99),8)</f>
        <v>9.5216999999999993E-3</v>
      </c>
      <c r="D65" s="5">
        <f>ROUND('[1]Curba de sarcina'!D65/SUM('[1]Curba de sarcina'!D$4:D$99),8)</f>
        <v>9.64805E-3</v>
      </c>
      <c r="E65" s="5">
        <f>ROUND('[1]Curba de sarcina'!E65/SUM('[1]Curba de sarcina'!E$4:E$99),8)</f>
        <v>8.3235199999999992E-3</v>
      </c>
      <c r="F65" s="6">
        <f>ROUND('[1]Curba de sarcina'!F65/SUM('[1]Curba de sarcina'!F$4:F$99),8)</f>
        <v>9.9065899999999998E-3</v>
      </c>
    </row>
    <row r="66" spans="2:6" ht="15" x14ac:dyDescent="0.25">
      <c r="B66" s="4">
        <v>63</v>
      </c>
      <c r="C66" s="5">
        <f>ROUND('[1]Curba de sarcina'!C66/SUM('[1]Curba de sarcina'!C$4:C$99),8)</f>
        <v>9.1832300000000006E-3</v>
      </c>
      <c r="D66" s="5">
        <f>ROUND('[1]Curba de sarcina'!D66/SUM('[1]Curba de sarcina'!D$4:D$99),8)</f>
        <v>9.62615E-3</v>
      </c>
      <c r="E66" s="5">
        <f>ROUND('[1]Curba de sarcina'!E66/SUM('[1]Curba de sarcina'!E$4:E$99),8)</f>
        <v>8.0534500000000002E-3</v>
      </c>
      <c r="F66" s="6">
        <f>ROUND('[1]Curba de sarcina'!F66/SUM('[1]Curba de sarcina'!F$4:F$99),8)</f>
        <v>9.8210799999999994E-3</v>
      </c>
    </row>
    <row r="67" spans="2:6" ht="15" x14ac:dyDescent="0.25">
      <c r="B67" s="4">
        <v>64</v>
      </c>
      <c r="C67" s="5">
        <f>ROUND('[1]Curba de sarcina'!C67/SUM('[1]Curba de sarcina'!C$4:C$99),8)</f>
        <v>9.0015700000000004E-3</v>
      </c>
      <c r="D67" s="5">
        <f>ROUND('[1]Curba de sarcina'!D67/SUM('[1]Curba de sarcina'!D$4:D$99),8)</f>
        <v>9.7616700000000001E-3</v>
      </c>
      <c r="E67" s="5">
        <f>ROUND('[1]Curba de sarcina'!E67/SUM('[1]Curba de sarcina'!E$4:E$99),8)</f>
        <v>7.8074299999999998E-3</v>
      </c>
      <c r="F67" s="6">
        <f>ROUND('[1]Curba de sarcina'!F67/SUM('[1]Curba de sarcina'!F$4:F$99),8)</f>
        <v>9.8728900000000005E-3</v>
      </c>
    </row>
    <row r="68" spans="2:6" ht="15" x14ac:dyDescent="0.25">
      <c r="B68" s="4">
        <v>65</v>
      </c>
      <c r="C68" s="5">
        <f>ROUND('[1]Curba de sarcina'!C68/SUM('[1]Curba de sarcina'!C$4:C$99),8)</f>
        <v>8.6985699999999992E-3</v>
      </c>
      <c r="D68" s="5">
        <f>ROUND('[1]Curba de sarcina'!D68/SUM('[1]Curba de sarcina'!D$4:D$99),8)</f>
        <v>9.74094E-3</v>
      </c>
      <c r="E68" s="5">
        <f>ROUND('[1]Curba de sarcina'!E68/SUM('[1]Curba de sarcina'!E$4:E$99),8)</f>
        <v>7.5536300000000004E-3</v>
      </c>
      <c r="F68" s="6">
        <f>ROUND('[1]Curba de sarcina'!F68/SUM('[1]Curba de sarcina'!F$4:F$99),8)</f>
        <v>9.9523600000000004E-3</v>
      </c>
    </row>
    <row r="69" spans="2:6" ht="15" x14ac:dyDescent="0.25">
      <c r="B69" s="4">
        <v>66</v>
      </c>
      <c r="C69" s="5">
        <f>ROUND('[1]Curba de sarcina'!C69/SUM('[1]Curba de sarcina'!C$4:C$99),8)</f>
        <v>8.5185699999999996E-3</v>
      </c>
      <c r="D69" s="5">
        <f>ROUND('[1]Curba de sarcina'!D69/SUM('[1]Curba de sarcina'!D$4:D$99),8)</f>
        <v>9.8032499999999995E-3</v>
      </c>
      <c r="E69" s="5">
        <f>ROUND('[1]Curba de sarcina'!E69/SUM('[1]Curba de sarcina'!E$4:E$99),8)</f>
        <v>7.3453299999999997E-3</v>
      </c>
      <c r="F69" s="6">
        <f>ROUND('[1]Curba de sarcina'!F69/SUM('[1]Curba de sarcina'!F$4:F$99),8)</f>
        <v>1.001055E-2</v>
      </c>
    </row>
    <row r="70" spans="2:6" ht="15" x14ac:dyDescent="0.25">
      <c r="B70" s="4">
        <v>67</v>
      </c>
      <c r="C70" s="5">
        <f>ROUND('[1]Curba de sarcina'!C70/SUM('[1]Curba de sarcina'!C$4:C$99),8)</f>
        <v>8.4815800000000007E-3</v>
      </c>
      <c r="D70" s="5">
        <f>ROUND('[1]Curba de sarcina'!D70/SUM('[1]Curba de sarcina'!D$4:D$99),8)</f>
        <v>9.9218299999999995E-3</v>
      </c>
      <c r="E70" s="5">
        <f>ROUND('[1]Curba de sarcina'!E70/SUM('[1]Curba de sarcina'!E$4:E$99),8)</f>
        <v>7.1508099999999996E-3</v>
      </c>
      <c r="F70" s="6">
        <f>ROUND('[1]Curba de sarcina'!F70/SUM('[1]Curba de sarcina'!F$4:F$99),8)</f>
        <v>1.006195E-2</v>
      </c>
    </row>
    <row r="71" spans="2:6" ht="15" x14ac:dyDescent="0.25">
      <c r="B71" s="4">
        <v>68</v>
      </c>
      <c r="C71" s="5">
        <f>ROUND('[1]Curba de sarcina'!C71/SUM('[1]Curba de sarcina'!C$4:C$99),8)</f>
        <v>8.5275400000000001E-3</v>
      </c>
      <c r="D71" s="5">
        <f>ROUND('[1]Curba de sarcina'!D71/SUM('[1]Curba de sarcina'!D$4:D$99),8)</f>
        <v>1.001004E-2</v>
      </c>
      <c r="E71" s="5">
        <f>ROUND('[1]Curba de sarcina'!E71/SUM('[1]Curba de sarcina'!E$4:E$99),8)</f>
        <v>7.1156199999999996E-3</v>
      </c>
      <c r="F71" s="6">
        <f>ROUND('[1]Curba de sarcina'!F71/SUM('[1]Curba de sarcina'!F$4:F$99),8)</f>
        <v>9.9364299999999996E-3</v>
      </c>
    </row>
    <row r="72" spans="2:6" ht="15" x14ac:dyDescent="0.25">
      <c r="B72" s="4">
        <v>69</v>
      </c>
      <c r="C72" s="5">
        <f>ROUND('[1]Curba de sarcina'!C72/SUM('[1]Curba de sarcina'!C$4:C$99),8)</f>
        <v>8.5482500000000003E-3</v>
      </c>
      <c r="D72" s="5">
        <f>ROUND('[1]Curba de sarcina'!D72/SUM('[1]Curba de sarcina'!D$4:D$99),8)</f>
        <v>1.0302830000000001E-2</v>
      </c>
      <c r="E72" s="5">
        <f>ROUND('[1]Curba de sarcina'!E72/SUM('[1]Curba de sarcina'!E$4:E$99),8)</f>
        <v>6.9943799999999997E-3</v>
      </c>
      <c r="F72" s="6">
        <f>ROUND('[1]Curba de sarcina'!F72/SUM('[1]Curba de sarcina'!F$4:F$99),8)</f>
        <v>9.8963599999999999E-3</v>
      </c>
    </row>
    <row r="73" spans="2:6" ht="15" x14ac:dyDescent="0.25">
      <c r="B73" s="4">
        <v>70</v>
      </c>
      <c r="C73" s="5">
        <f>ROUND('[1]Curba de sarcina'!C73/SUM('[1]Curba de sarcina'!C$4:C$99),8)</f>
        <v>8.6493000000000004E-3</v>
      </c>
      <c r="D73" s="5">
        <f>ROUND('[1]Curba de sarcina'!D73/SUM('[1]Curba de sarcina'!D$4:D$99),8)</f>
        <v>1.067705E-2</v>
      </c>
      <c r="E73" s="5">
        <f>ROUND('[1]Curba de sarcina'!E73/SUM('[1]Curba de sarcina'!E$4:E$99),8)</f>
        <v>6.8855599999999998E-3</v>
      </c>
      <c r="F73" s="6">
        <f>ROUND('[1]Curba de sarcina'!F73/SUM('[1]Curba de sarcina'!F$4:F$99),8)</f>
        <v>9.9722400000000003E-3</v>
      </c>
    </row>
    <row r="74" spans="2:6" ht="15" x14ac:dyDescent="0.25">
      <c r="B74" s="4">
        <v>71</v>
      </c>
      <c r="C74" s="5">
        <f>ROUND('[1]Curba de sarcina'!C74/SUM('[1]Curba de sarcina'!C$4:C$99),8)</f>
        <v>8.7910000000000002E-3</v>
      </c>
      <c r="D74" s="5">
        <f>ROUND('[1]Curba de sarcina'!D74/SUM('[1]Curba de sarcina'!D$4:D$99),8)</f>
        <v>1.091719E-2</v>
      </c>
      <c r="E74" s="5">
        <f>ROUND('[1]Curba de sarcina'!E74/SUM('[1]Curba de sarcina'!E$4:E$99),8)</f>
        <v>6.7928199999999998E-3</v>
      </c>
      <c r="F74" s="6">
        <f>ROUND('[1]Curba de sarcina'!F74/SUM('[1]Curba de sarcina'!F$4:F$99),8)</f>
        <v>1.000091E-2</v>
      </c>
    </row>
    <row r="75" spans="2:6" ht="15" x14ac:dyDescent="0.25">
      <c r="B75" s="4">
        <v>72</v>
      </c>
      <c r="C75" s="5">
        <f>ROUND('[1]Curba de sarcina'!C75/SUM('[1]Curba de sarcina'!C$4:C$99),8)</f>
        <v>9.0215099999999999E-3</v>
      </c>
      <c r="D75" s="5">
        <f>ROUND('[1]Curba de sarcina'!D75/SUM('[1]Curba de sarcina'!D$4:D$99),8)</f>
        <v>1.1295349999999999E-2</v>
      </c>
      <c r="E75" s="5">
        <f>ROUND('[1]Curba de sarcina'!E75/SUM('[1]Curba de sarcina'!E$4:E$99),8)</f>
        <v>6.7619799999999999E-3</v>
      </c>
      <c r="F75" s="6">
        <f>ROUND('[1]Curba de sarcina'!F75/SUM('[1]Curba de sarcina'!F$4:F$99),8)</f>
        <v>9.9704600000000004E-3</v>
      </c>
    </row>
    <row r="76" spans="2:6" ht="15" x14ac:dyDescent="0.25">
      <c r="B76" s="4">
        <v>73</v>
      </c>
      <c r="C76" s="5">
        <f>ROUND('[1]Curba de sarcina'!C76/SUM('[1]Curba de sarcina'!C$4:C$99),8)</f>
        <v>8.9178199999999999E-3</v>
      </c>
      <c r="D76" s="5">
        <f>ROUND('[1]Curba de sarcina'!D76/SUM('[1]Curba de sarcina'!D$4:D$99),8)</f>
        <v>1.1926030000000001E-2</v>
      </c>
      <c r="E76" s="5">
        <f>ROUND('[1]Curba de sarcina'!E76/SUM('[1]Curba de sarcina'!E$4:E$99),8)</f>
        <v>6.7640799999999996E-3</v>
      </c>
      <c r="F76" s="6">
        <f>ROUND('[1]Curba de sarcina'!F76/SUM('[1]Curba de sarcina'!F$4:F$99),8)</f>
        <v>9.9812000000000008E-3</v>
      </c>
    </row>
    <row r="77" spans="2:6" ht="15" x14ac:dyDescent="0.25">
      <c r="B77" s="4">
        <v>74</v>
      </c>
      <c r="C77" s="5">
        <f>ROUND('[1]Curba de sarcina'!C77/SUM('[1]Curba de sarcina'!C$4:C$99),8)</f>
        <v>8.7300799999999994E-3</v>
      </c>
      <c r="D77" s="5">
        <f>ROUND('[1]Curba de sarcina'!D77/SUM('[1]Curba de sarcina'!D$4:D$99),8)</f>
        <v>1.2246989999999999E-2</v>
      </c>
      <c r="E77" s="5">
        <f>ROUND('[1]Curba de sarcina'!E77/SUM('[1]Curba de sarcina'!E$4:E$99),8)</f>
        <v>6.7480099999999996E-3</v>
      </c>
      <c r="F77" s="6">
        <f>ROUND('[1]Curba de sarcina'!F77/SUM('[1]Curba de sarcina'!F$4:F$99),8)</f>
        <v>1.0070259999999999E-2</v>
      </c>
    </row>
    <row r="78" spans="2:6" ht="15" x14ac:dyDescent="0.25">
      <c r="B78" s="4">
        <v>75</v>
      </c>
      <c r="C78" s="5">
        <f>ROUND('[1]Curba de sarcina'!C78/SUM('[1]Curba de sarcina'!C$4:C$99),8)</f>
        <v>8.6310599999999994E-3</v>
      </c>
      <c r="D78" s="5">
        <f>ROUND('[1]Curba de sarcina'!D78/SUM('[1]Curba de sarcina'!D$4:D$99),8)</f>
        <v>1.249016E-2</v>
      </c>
      <c r="E78" s="5">
        <f>ROUND('[1]Curba de sarcina'!E78/SUM('[1]Curba de sarcina'!E$4:E$99),8)</f>
        <v>6.7290400000000004E-3</v>
      </c>
      <c r="F78" s="6">
        <f>ROUND('[1]Curba de sarcina'!F78/SUM('[1]Curba de sarcina'!F$4:F$99),8)</f>
        <v>1.026117E-2</v>
      </c>
    </row>
    <row r="79" spans="2:6" ht="15" x14ac:dyDescent="0.25">
      <c r="B79" s="4">
        <v>76</v>
      </c>
      <c r="C79" s="5">
        <f>ROUND('[1]Curba de sarcina'!C79/SUM('[1]Curba de sarcina'!C$4:C$99),8)</f>
        <v>8.6614699999999992E-3</v>
      </c>
      <c r="D79" s="5">
        <f>ROUND('[1]Curba de sarcina'!D79/SUM('[1]Curba de sarcina'!D$4:D$99),8)</f>
        <v>1.292429E-2</v>
      </c>
      <c r="E79" s="5">
        <f>ROUND('[1]Curba de sarcina'!E79/SUM('[1]Curba de sarcina'!E$4:E$99),8)</f>
        <v>6.7834000000000002E-3</v>
      </c>
      <c r="F79" s="6">
        <f>ROUND('[1]Curba de sarcina'!F79/SUM('[1]Curba de sarcina'!F$4:F$99),8)</f>
        <v>1.037044E-2</v>
      </c>
    </row>
    <row r="80" spans="2:6" ht="15" x14ac:dyDescent="0.25">
      <c r="B80" s="4">
        <v>77</v>
      </c>
      <c r="C80" s="5">
        <f>ROUND('[1]Curba de sarcina'!C80/SUM('[1]Curba de sarcina'!C$4:C$99),8)</f>
        <v>8.5685199999999996E-3</v>
      </c>
      <c r="D80" s="5">
        <f>ROUND('[1]Curba de sarcina'!D80/SUM('[1]Curba de sarcina'!D$4:D$99),8)</f>
        <v>1.3090310000000001E-2</v>
      </c>
      <c r="E80" s="5">
        <f>ROUND('[1]Curba de sarcina'!E80/SUM('[1]Curba de sarcina'!E$4:E$99),8)</f>
        <v>6.7393499999999999E-3</v>
      </c>
      <c r="F80" s="6">
        <f>ROUND('[1]Curba de sarcina'!F80/SUM('[1]Curba de sarcina'!F$4:F$99),8)</f>
        <v>1.0409689999999999E-2</v>
      </c>
    </row>
    <row r="81" spans="2:6" ht="15" x14ac:dyDescent="0.25">
      <c r="B81" s="4">
        <v>78</v>
      </c>
      <c r="C81" s="5">
        <f>ROUND('[1]Curba de sarcina'!C81/SUM('[1]Curba de sarcina'!C$4:C$99),8)</f>
        <v>8.3393900000000003E-3</v>
      </c>
      <c r="D81" s="5">
        <f>ROUND('[1]Curba de sarcina'!D81/SUM('[1]Curba de sarcina'!D$4:D$99),8)</f>
        <v>1.3208259999999999E-2</v>
      </c>
      <c r="E81" s="5">
        <f>ROUND('[1]Curba de sarcina'!E81/SUM('[1]Curba de sarcina'!E$4:E$99),8)</f>
        <v>6.72793E-3</v>
      </c>
      <c r="F81" s="6">
        <f>ROUND('[1]Curba de sarcina'!F81/SUM('[1]Curba de sarcina'!F$4:F$99),8)</f>
        <v>1.041514E-2</v>
      </c>
    </row>
    <row r="82" spans="2:6" ht="15" x14ac:dyDescent="0.25">
      <c r="B82" s="4">
        <v>79</v>
      </c>
      <c r="C82" s="5">
        <f>ROUND('[1]Curba de sarcina'!C82/SUM('[1]Curba de sarcina'!C$4:C$99),8)</f>
        <v>8.1610199999999997E-3</v>
      </c>
      <c r="D82" s="5">
        <f>ROUND('[1]Curba de sarcina'!D82/SUM('[1]Curba de sarcina'!D$4:D$99),8)</f>
        <v>1.3176429999999999E-2</v>
      </c>
      <c r="E82" s="5">
        <f>ROUND('[1]Curba de sarcina'!E82/SUM('[1]Curba de sarcina'!E$4:E$99),8)</f>
        <v>6.7924700000000001E-3</v>
      </c>
      <c r="F82" s="6">
        <f>ROUND('[1]Curba de sarcina'!F82/SUM('[1]Curba de sarcina'!F$4:F$99),8)</f>
        <v>1.0479540000000001E-2</v>
      </c>
    </row>
    <row r="83" spans="2:6" ht="15" x14ac:dyDescent="0.25">
      <c r="B83" s="4">
        <v>80</v>
      </c>
      <c r="C83" s="5">
        <f>ROUND('[1]Curba de sarcina'!C83/SUM('[1]Curba de sarcina'!C$4:C$99),8)</f>
        <v>8.0254300000000001E-3</v>
      </c>
      <c r="D83" s="5">
        <f>ROUND('[1]Curba de sarcina'!D83/SUM('[1]Curba de sarcina'!D$4:D$99),8)</f>
        <v>1.319421E-2</v>
      </c>
      <c r="E83" s="5">
        <f>ROUND('[1]Curba de sarcina'!E83/SUM('[1]Curba de sarcina'!E$4:E$99),8)</f>
        <v>6.8268399999999998E-3</v>
      </c>
      <c r="F83" s="6">
        <f>ROUND('[1]Curba de sarcina'!F83/SUM('[1]Curba de sarcina'!F$4:F$99),8)</f>
        <v>1.065959E-2</v>
      </c>
    </row>
    <row r="84" spans="2:6" ht="15" x14ac:dyDescent="0.25">
      <c r="B84" s="4">
        <v>81</v>
      </c>
      <c r="C84" s="5">
        <f>ROUND('[1]Curba de sarcina'!C84/SUM('[1]Curba de sarcina'!C$4:C$99),8)</f>
        <v>7.8687700000000006E-3</v>
      </c>
      <c r="D84" s="5">
        <f>ROUND('[1]Curba de sarcina'!D84/SUM('[1]Curba de sarcina'!D$4:D$99),8)</f>
        <v>1.3104269999999999E-2</v>
      </c>
      <c r="E84" s="5">
        <f>ROUND('[1]Curba de sarcina'!E84/SUM('[1]Curba de sarcina'!E$4:E$99),8)</f>
        <v>6.83324E-3</v>
      </c>
      <c r="F84" s="6">
        <f>ROUND('[1]Curba de sarcina'!F84/SUM('[1]Curba de sarcina'!F$4:F$99),8)</f>
        <v>1.088679E-2</v>
      </c>
    </row>
    <row r="85" spans="2:6" ht="15" x14ac:dyDescent="0.25">
      <c r="B85" s="4">
        <v>82</v>
      </c>
      <c r="C85" s="5">
        <f>ROUND('[1]Curba de sarcina'!C85/SUM('[1]Curba de sarcina'!C$4:C$99),8)</f>
        <v>7.6979099999999996E-3</v>
      </c>
      <c r="D85" s="5">
        <f>ROUND('[1]Curba de sarcina'!D85/SUM('[1]Curba de sarcina'!D$4:D$99),8)</f>
        <v>1.309008E-2</v>
      </c>
      <c r="E85" s="5">
        <f>ROUND('[1]Curba de sarcina'!E85/SUM('[1]Curba de sarcina'!E$4:E$99),8)</f>
        <v>6.8433699999999997E-3</v>
      </c>
      <c r="F85" s="6">
        <f>ROUND('[1]Curba de sarcina'!F85/SUM('[1]Curba de sarcina'!F$4:F$99),8)</f>
        <v>1.1071940000000001E-2</v>
      </c>
    </row>
    <row r="86" spans="2:6" ht="15" x14ac:dyDescent="0.25">
      <c r="B86" s="4">
        <v>83</v>
      </c>
      <c r="C86" s="5">
        <f>ROUND('[1]Curba de sarcina'!C86/SUM('[1]Curba de sarcina'!C$4:C$99),8)</f>
        <v>7.5280700000000004E-3</v>
      </c>
      <c r="D86" s="5">
        <f>ROUND('[1]Curba de sarcina'!D86/SUM('[1]Curba de sarcina'!D$4:D$99),8)</f>
        <v>1.3056689999999999E-2</v>
      </c>
      <c r="E86" s="5">
        <f>ROUND('[1]Curba de sarcina'!E86/SUM('[1]Curba de sarcina'!E$4:E$99),8)</f>
        <v>6.8133899999999999E-3</v>
      </c>
      <c r="F86" s="6">
        <f>ROUND('[1]Curba de sarcina'!F86/SUM('[1]Curba de sarcina'!F$4:F$99),8)</f>
        <v>1.1033289999999999E-2</v>
      </c>
    </row>
    <row r="87" spans="2:6" ht="15" x14ac:dyDescent="0.25">
      <c r="B87" s="4">
        <v>84</v>
      </c>
      <c r="C87" s="5">
        <f>ROUND('[1]Curba de sarcina'!C87/SUM('[1]Curba de sarcina'!C$4:C$99),8)</f>
        <v>7.2453999999999999E-3</v>
      </c>
      <c r="D87" s="5">
        <f>ROUND('[1]Curba de sarcina'!D87/SUM('[1]Curba de sarcina'!D$4:D$99),8)</f>
        <v>1.291292E-2</v>
      </c>
      <c r="E87" s="5">
        <f>ROUND('[1]Curba de sarcina'!E87/SUM('[1]Curba de sarcina'!E$4:E$99),8)</f>
        <v>6.7415699999999997E-3</v>
      </c>
      <c r="F87" s="6">
        <f>ROUND('[1]Curba de sarcina'!F87/SUM('[1]Curba de sarcina'!F$4:F$99),8)</f>
        <v>1.12905E-2</v>
      </c>
    </row>
    <row r="88" spans="2:6" ht="15" x14ac:dyDescent="0.25">
      <c r="B88" s="4">
        <v>85</v>
      </c>
      <c r="C88" s="5">
        <f>ROUND('[1]Curba de sarcina'!C88/SUM('[1]Curba de sarcina'!C$4:C$99),8)</f>
        <v>6.6279099999999999E-3</v>
      </c>
      <c r="D88" s="5">
        <f>ROUND('[1]Curba de sarcina'!D88/SUM('[1]Curba de sarcina'!D$4:D$99),8)</f>
        <v>1.246739E-2</v>
      </c>
      <c r="E88" s="5">
        <f>ROUND('[1]Curba de sarcina'!E88/SUM('[1]Curba de sarcina'!E$4:E$99),8)</f>
        <v>6.70398E-3</v>
      </c>
      <c r="F88" s="6">
        <f>ROUND('[1]Curba de sarcina'!F88/SUM('[1]Curba de sarcina'!F$4:F$99),8)</f>
        <v>1.1358699999999999E-2</v>
      </c>
    </row>
    <row r="89" spans="2:6" ht="15" x14ac:dyDescent="0.25">
      <c r="B89" s="4">
        <v>86</v>
      </c>
      <c r="C89" s="5">
        <f>ROUND('[1]Curba de sarcina'!C89/SUM('[1]Curba de sarcina'!C$4:C$99),8)</f>
        <v>6.3554299999999996E-3</v>
      </c>
      <c r="D89" s="5">
        <f>ROUND('[1]Curba de sarcina'!D89/SUM('[1]Curba de sarcina'!D$4:D$99),8)</f>
        <v>1.2243769999999999E-2</v>
      </c>
      <c r="E89" s="5">
        <f>ROUND('[1]Curba de sarcina'!E89/SUM('[1]Curba de sarcina'!E$4:E$99),8)</f>
        <v>6.67638E-3</v>
      </c>
      <c r="F89" s="6">
        <f>ROUND('[1]Curba de sarcina'!F89/SUM('[1]Curba de sarcina'!F$4:F$99),8)</f>
        <v>1.1303509999999999E-2</v>
      </c>
    </row>
    <row r="90" spans="2:6" ht="15" x14ac:dyDescent="0.25">
      <c r="B90" s="4">
        <v>87</v>
      </c>
      <c r="C90" s="5">
        <f>ROUND('[1]Curba de sarcina'!C90/SUM('[1]Curba de sarcina'!C$4:C$99),8)</f>
        <v>6.2126799999999999E-3</v>
      </c>
      <c r="D90" s="5">
        <f>ROUND('[1]Curba de sarcina'!D90/SUM('[1]Curba de sarcina'!D$4:D$99),8)</f>
        <v>1.215461E-2</v>
      </c>
      <c r="E90" s="5">
        <f>ROUND('[1]Curba de sarcina'!E90/SUM('[1]Curba de sarcina'!E$4:E$99),8)</f>
        <v>6.6551500000000003E-3</v>
      </c>
      <c r="F90" s="6">
        <f>ROUND('[1]Curba de sarcina'!F90/SUM('[1]Curba de sarcina'!F$4:F$99),8)</f>
        <v>1.127675E-2</v>
      </c>
    </row>
    <row r="91" spans="2:6" ht="15" x14ac:dyDescent="0.25">
      <c r="B91" s="4">
        <v>88</v>
      </c>
      <c r="C91" s="5">
        <f>ROUND('[1]Curba de sarcina'!C91/SUM('[1]Curba de sarcina'!C$4:C$99),8)</f>
        <v>6.0500500000000004E-3</v>
      </c>
      <c r="D91" s="5">
        <f>ROUND('[1]Curba de sarcina'!D91/SUM('[1]Curba de sarcina'!D$4:D$99),8)</f>
        <v>1.2154430000000001E-2</v>
      </c>
      <c r="E91" s="5">
        <f>ROUND('[1]Curba de sarcina'!E91/SUM('[1]Curba de sarcina'!E$4:E$99),8)</f>
        <v>6.6258699999999999E-3</v>
      </c>
      <c r="F91" s="6">
        <f>ROUND('[1]Curba de sarcina'!F91/SUM('[1]Curba de sarcina'!F$4:F$99),8)</f>
        <v>1.1147260000000001E-2</v>
      </c>
    </row>
    <row r="92" spans="2:6" ht="15" x14ac:dyDescent="0.25">
      <c r="B92" s="4">
        <v>89</v>
      </c>
      <c r="C92" s="5">
        <f>ROUND('[1]Curba de sarcina'!C92/SUM('[1]Curba de sarcina'!C$4:C$99),8)</f>
        <v>5.92101E-3</v>
      </c>
      <c r="D92" s="5">
        <f>ROUND('[1]Curba de sarcina'!D92/SUM('[1]Curba de sarcina'!D$4:D$99),8)</f>
        <v>1.187439E-2</v>
      </c>
      <c r="E92" s="5">
        <f>ROUND('[1]Curba de sarcina'!E92/SUM('[1]Curba de sarcina'!E$4:E$99),8)</f>
        <v>6.5639599999999998E-3</v>
      </c>
      <c r="F92" s="6">
        <f>ROUND('[1]Curba de sarcina'!F92/SUM('[1]Curba de sarcina'!F$4:F$99),8)</f>
        <v>1.1094629999999999E-2</v>
      </c>
    </row>
    <row r="93" spans="2:6" ht="15" x14ac:dyDescent="0.25">
      <c r="B93" s="4">
        <v>90</v>
      </c>
      <c r="C93" s="5">
        <f>ROUND('[1]Curba de sarcina'!C93/SUM('[1]Curba de sarcina'!C$4:C$99),8)</f>
        <v>5.7299999999999999E-3</v>
      </c>
      <c r="D93" s="5">
        <f>ROUND('[1]Curba de sarcina'!D93/SUM('[1]Curba de sarcina'!D$4:D$99),8)</f>
        <v>1.163114E-2</v>
      </c>
      <c r="E93" s="5">
        <f>ROUND('[1]Curba de sarcina'!E93/SUM('[1]Curba de sarcina'!E$4:E$99),8)</f>
        <v>6.5408200000000001E-3</v>
      </c>
      <c r="F93" s="6">
        <f>ROUND('[1]Curba de sarcina'!F93/SUM('[1]Curba de sarcina'!F$4:F$99),8)</f>
        <v>1.100697E-2</v>
      </c>
    </row>
    <row r="94" spans="2:6" ht="15" x14ac:dyDescent="0.25">
      <c r="B94" s="4">
        <v>91</v>
      </c>
      <c r="C94" s="5">
        <f>ROUND('[1]Curba de sarcina'!C94/SUM('[1]Curba de sarcina'!C$4:C$99),8)</f>
        <v>5.5193100000000004E-3</v>
      </c>
      <c r="D94" s="5">
        <f>ROUND('[1]Curba de sarcina'!D94/SUM('[1]Curba de sarcina'!D$4:D$99),8)</f>
        <v>1.1366100000000001E-2</v>
      </c>
      <c r="E94" s="5">
        <f>ROUND('[1]Curba de sarcina'!E94/SUM('[1]Curba de sarcina'!E$4:E$99),8)</f>
        <v>6.5015200000000002E-3</v>
      </c>
      <c r="F94" s="6">
        <f>ROUND('[1]Curba de sarcina'!F94/SUM('[1]Curba de sarcina'!F$4:F$99),8)</f>
        <v>1.094525E-2</v>
      </c>
    </row>
    <row r="95" spans="2:6" ht="15" x14ac:dyDescent="0.25">
      <c r="B95" s="4">
        <v>92</v>
      </c>
      <c r="C95" s="5">
        <f>ROUND('[1]Curba de sarcina'!C95/SUM('[1]Curba de sarcina'!C$4:C$99),8)</f>
        <v>5.3979099999999997E-3</v>
      </c>
      <c r="D95" s="5">
        <f>ROUND('[1]Curba de sarcina'!D95/SUM('[1]Curba de sarcina'!D$4:D$99),8)</f>
        <v>1.122391E-2</v>
      </c>
      <c r="E95" s="5">
        <f>ROUND('[1]Curba de sarcina'!E95/SUM('[1]Curba de sarcina'!E$4:E$99),8)</f>
        <v>6.42064E-3</v>
      </c>
      <c r="F95" s="6">
        <f>ROUND('[1]Curba de sarcina'!F95/SUM('[1]Curba de sarcina'!F$4:F$99),8)</f>
        <v>1.1009639999999999E-2</v>
      </c>
    </row>
    <row r="96" spans="2:6" ht="15" x14ac:dyDescent="0.25">
      <c r="B96" s="4">
        <v>93</v>
      </c>
      <c r="C96" s="5">
        <f>ROUND('[1]Curba de sarcina'!C96/SUM('[1]Curba de sarcina'!C$4:C$99),8)</f>
        <v>5.2574800000000001E-3</v>
      </c>
      <c r="D96" s="5">
        <f>ROUND('[1]Curba de sarcina'!D96/SUM('[1]Curba de sarcina'!D$4:D$99),8)</f>
        <v>1.0770419999999999E-2</v>
      </c>
      <c r="E96" s="5">
        <f>ROUND('[1]Curba de sarcina'!E96/SUM('[1]Curba de sarcina'!E$4:E$99),8)</f>
        <v>6.3745700000000004E-3</v>
      </c>
      <c r="F96" s="6">
        <f>ROUND('[1]Curba de sarcina'!F96/SUM('[1]Curba de sarcina'!F$4:F$99),8)</f>
        <v>1.099284E-2</v>
      </c>
    </row>
    <row r="97" spans="2:6" ht="15" x14ac:dyDescent="0.25">
      <c r="B97" s="4">
        <v>94</v>
      </c>
      <c r="C97" s="5">
        <f>ROUND('[1]Curba de sarcina'!C97/SUM('[1]Curba de sarcina'!C$4:C$99),8)</f>
        <v>5.1282100000000002E-3</v>
      </c>
      <c r="D97" s="5">
        <f>ROUND('[1]Curba de sarcina'!D97/SUM('[1]Curba de sarcina'!D$4:D$99),8)</f>
        <v>1.038906E-2</v>
      </c>
      <c r="E97" s="5">
        <f>ROUND('[1]Curba de sarcina'!E97/SUM('[1]Curba de sarcina'!E$4:E$99),8)</f>
        <v>6.3542E-3</v>
      </c>
      <c r="F97" s="6">
        <f>ROUND('[1]Curba de sarcina'!F97/SUM('[1]Curba de sarcina'!F$4:F$99),8)</f>
        <v>1.0993599999999999E-2</v>
      </c>
    </row>
    <row r="98" spans="2:6" ht="15" x14ac:dyDescent="0.25">
      <c r="B98" s="4">
        <v>95</v>
      </c>
      <c r="C98" s="5">
        <f>ROUND('[1]Curba de sarcina'!C98/SUM('[1]Curba de sarcina'!C$4:C$99),8)</f>
        <v>4.9625399999999997E-3</v>
      </c>
      <c r="D98" s="5">
        <f>ROUND('[1]Curba de sarcina'!D98/SUM('[1]Curba de sarcina'!D$4:D$99),8)</f>
        <v>1.0149490000000001E-2</v>
      </c>
      <c r="E98" s="5">
        <f>ROUND('[1]Curba de sarcina'!E98/SUM('[1]Curba de sarcina'!E$4:E$99),8)</f>
        <v>6.3516700000000002E-3</v>
      </c>
      <c r="F98" s="6">
        <f>ROUND('[1]Curba de sarcina'!F98/SUM('[1]Curba de sarcina'!F$4:F$99),8)</f>
        <v>1.089934E-2</v>
      </c>
    </row>
    <row r="99" spans="2:6" ht="15" x14ac:dyDescent="0.25">
      <c r="B99" s="4">
        <v>96</v>
      </c>
      <c r="C99" s="5">
        <f>1-SUM(C4:C98)</f>
        <v>4.8208400000003815E-3</v>
      </c>
      <c r="D99" s="5">
        <f t="shared" ref="D99:F99" si="0">1-SUM(D4:D98)</f>
        <v>9.9371099999998602E-3</v>
      </c>
      <c r="E99" s="5">
        <f t="shared" si="0"/>
        <v>6.3357299999996508E-3</v>
      </c>
      <c r="F99" s="6">
        <f t="shared" si="0"/>
        <v>1.0823309999999919E-2</v>
      </c>
    </row>
    <row r="100" spans="2:6" ht="11.25" customHeight="1" x14ac:dyDescent="0.2">
      <c r="B100" s="7" t="s">
        <v>5</v>
      </c>
      <c r="C100" s="8">
        <f>SUM(C4:C99)</f>
        <v>1</v>
      </c>
      <c r="D100" s="8">
        <f t="shared" ref="D100:F100" si="1">SUM(D4:D99)</f>
        <v>1</v>
      </c>
      <c r="E100" s="8">
        <f t="shared" si="1"/>
        <v>1</v>
      </c>
      <c r="F100" s="9">
        <f t="shared" si="1"/>
        <v>1</v>
      </c>
    </row>
    <row r="101" spans="2:6" ht="11.25" customHeight="1" thickBot="1" x14ac:dyDescent="0.25">
      <c r="B101" s="10"/>
      <c r="C101" s="11"/>
      <c r="D101" s="11"/>
      <c r="E101" s="11"/>
      <c r="F101" s="12"/>
    </row>
  </sheetData>
  <mergeCells count="5">
    <mergeCell ref="B100:B101"/>
    <mergeCell ref="C100:C101"/>
    <mergeCell ref="D100:D101"/>
    <mergeCell ref="E100:E101"/>
    <mergeCell ref="F100:F10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Curba de sarcina Ponderi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Radu Florin Pasca</dc:creator>
  <cp:lastModifiedBy>Radu Florin Pasca</cp:lastModifiedBy>
  <dcterms:created xsi:type="dcterms:W3CDTF">2021-01-28T12:16:16Z</dcterms:created>
  <dcterms:modified xsi:type="dcterms:W3CDTF">2021-01-28T12:16:47Z</dcterms:modified>
</cp:coreProperties>
</file>