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0.0.38\dmm\AN_Profiluri de consum\__Elaborare Profile de Consum la 15_min\Profile Specifice de Consum Finale\Pregatie documente postare site\Magazine Alimentare\"/>
    </mc:Choice>
  </mc:AlternateContent>
  <bookViews>
    <workbookView xWindow="0" yWindow="0" windowWidth="28800" windowHeight="14130"/>
  </bookViews>
  <sheets>
    <sheet name="Curba de sarcina Ponder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C100" i="1" l="1"/>
  <c r="D100" i="1"/>
  <c r="C99" i="1"/>
  <c r="D99" i="1"/>
  <c r="E99" i="1"/>
  <c r="E100" i="1" s="1"/>
  <c r="F99" i="1"/>
  <c r="F100" i="1" s="1"/>
</calcChain>
</file>

<file path=xl/sharedStrings.xml><?xml version="1.0" encoding="utf-8"?>
<sst xmlns="http://schemas.openxmlformats.org/spreadsheetml/2006/main" count="6" uniqueCount="6">
  <si>
    <t>Interval 15 min</t>
  </si>
  <si>
    <t>Curba medie orara de consum-zi lucratoare sezon rece  [kWh]</t>
  </si>
  <si>
    <t>Curba medie orara de consum-zi nelucratoare sezon rece  [kWh]</t>
  </si>
  <si>
    <t>Curba medie orara de consum-zi lucratoare sezon cald  [kWh]</t>
  </si>
  <si>
    <t>Curba medie orara de consum-zi nelucratoare sezon cald  [kWh]</t>
  </si>
  <si>
    <t>Ponderi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</si>
</sst>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6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 Profil Specific de Consum</a:t>
            </a:r>
          </a:p>
          <a:p>
            <a:pPr>
              <a:defRPr/>
            </a:pPr>
            <a:r>
              <a:rPr lang="en-US" sz="1400" b="0" i="0" u="none" strike="noStrike" baseline="0">
                <a:effectLst/>
              </a:rPr>
              <a:t>Magazine Alimentare</a:t>
            </a:r>
            <a:endParaRPr lang="en-US"/>
          </a:p>
        </c:rich>
      </c:tx>
      <c:layout>
        <c:manualLayout>
          <c:xMode val="edge"/>
          <c:yMode val="edge"/>
          <c:x val="3.5722543352601145E-2"/>
          <c:y val="2.4955436720142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ZL-SR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Ponderi'!$C$4:$C$99</c:f>
              <c:numCache>
                <c:formatCode>0.00000000</c:formatCode>
                <c:ptCount val="96"/>
                <c:pt idx="0">
                  <c:v>6.9081899999999998E-3</c:v>
                </c:pt>
                <c:pt idx="1">
                  <c:v>6.8400500000000003E-3</c:v>
                </c:pt>
                <c:pt idx="2">
                  <c:v>6.8627100000000002E-3</c:v>
                </c:pt>
                <c:pt idx="3">
                  <c:v>6.8616099999999998E-3</c:v>
                </c:pt>
                <c:pt idx="4">
                  <c:v>6.88669E-3</c:v>
                </c:pt>
                <c:pt idx="5">
                  <c:v>6.8642900000000003E-3</c:v>
                </c:pt>
                <c:pt idx="6">
                  <c:v>6.8814899999999997E-3</c:v>
                </c:pt>
                <c:pt idx="7">
                  <c:v>6.9340699999999996E-3</c:v>
                </c:pt>
                <c:pt idx="8">
                  <c:v>6.9338200000000003E-3</c:v>
                </c:pt>
                <c:pt idx="9">
                  <c:v>6.8792000000000002E-3</c:v>
                </c:pt>
                <c:pt idx="10">
                  <c:v>6.8854800000000002E-3</c:v>
                </c:pt>
                <c:pt idx="11">
                  <c:v>6.9059000000000004E-3</c:v>
                </c:pt>
                <c:pt idx="12">
                  <c:v>6.8487499999999998E-3</c:v>
                </c:pt>
                <c:pt idx="13">
                  <c:v>6.7969700000000003E-3</c:v>
                </c:pt>
                <c:pt idx="14">
                  <c:v>6.7927600000000001E-3</c:v>
                </c:pt>
                <c:pt idx="15">
                  <c:v>6.7803999999999998E-3</c:v>
                </c:pt>
                <c:pt idx="16">
                  <c:v>6.7462499999999996E-3</c:v>
                </c:pt>
                <c:pt idx="17">
                  <c:v>6.6766300000000002E-3</c:v>
                </c:pt>
                <c:pt idx="18">
                  <c:v>6.7056199999999998E-3</c:v>
                </c:pt>
                <c:pt idx="19">
                  <c:v>6.7394300000000002E-3</c:v>
                </c:pt>
                <c:pt idx="20">
                  <c:v>6.90685E-3</c:v>
                </c:pt>
                <c:pt idx="21">
                  <c:v>7.0307199999999999E-3</c:v>
                </c:pt>
                <c:pt idx="22">
                  <c:v>7.4306600000000004E-3</c:v>
                </c:pt>
                <c:pt idx="23">
                  <c:v>7.9318600000000006E-3</c:v>
                </c:pt>
                <c:pt idx="24">
                  <c:v>8.8220299999999998E-3</c:v>
                </c:pt>
                <c:pt idx="25">
                  <c:v>9.5060200000000004E-3</c:v>
                </c:pt>
                <c:pt idx="26">
                  <c:v>1.01856E-2</c:v>
                </c:pt>
                <c:pt idx="27">
                  <c:v>1.127975E-2</c:v>
                </c:pt>
                <c:pt idx="28">
                  <c:v>1.21464E-2</c:v>
                </c:pt>
                <c:pt idx="29">
                  <c:v>1.234448E-2</c:v>
                </c:pt>
                <c:pt idx="30">
                  <c:v>1.2508679999999999E-2</c:v>
                </c:pt>
                <c:pt idx="31">
                  <c:v>1.252574E-2</c:v>
                </c:pt>
                <c:pt idx="32">
                  <c:v>1.260126E-2</c:v>
                </c:pt>
                <c:pt idx="33">
                  <c:v>1.268177E-2</c:v>
                </c:pt>
                <c:pt idx="34">
                  <c:v>1.27835E-2</c:v>
                </c:pt>
                <c:pt idx="35">
                  <c:v>1.2634640000000001E-2</c:v>
                </c:pt>
                <c:pt idx="36">
                  <c:v>1.256562E-2</c:v>
                </c:pt>
                <c:pt idx="37">
                  <c:v>1.277026E-2</c:v>
                </c:pt>
                <c:pt idx="38">
                  <c:v>1.275742E-2</c:v>
                </c:pt>
                <c:pt idx="39">
                  <c:v>1.277026E-2</c:v>
                </c:pt>
                <c:pt idx="40">
                  <c:v>1.275742E-2</c:v>
                </c:pt>
                <c:pt idx="41">
                  <c:v>1.264641E-2</c:v>
                </c:pt>
                <c:pt idx="42">
                  <c:v>1.2668270000000001E-2</c:v>
                </c:pt>
                <c:pt idx="43">
                  <c:v>1.274752E-2</c:v>
                </c:pt>
                <c:pt idx="44">
                  <c:v>1.265462E-2</c:v>
                </c:pt>
                <c:pt idx="45">
                  <c:v>1.2701840000000001E-2</c:v>
                </c:pt>
                <c:pt idx="46">
                  <c:v>1.273402E-2</c:v>
                </c:pt>
                <c:pt idx="47">
                  <c:v>1.2723089999999999E-2</c:v>
                </c:pt>
                <c:pt idx="48">
                  <c:v>1.2767840000000001E-2</c:v>
                </c:pt>
                <c:pt idx="49">
                  <c:v>1.2662659999999999E-2</c:v>
                </c:pt>
                <c:pt idx="50">
                  <c:v>1.272849E-2</c:v>
                </c:pt>
                <c:pt idx="51">
                  <c:v>1.2710600000000001E-2</c:v>
                </c:pt>
                <c:pt idx="52">
                  <c:v>1.2697170000000001E-2</c:v>
                </c:pt>
                <c:pt idx="53">
                  <c:v>1.2667970000000001E-2</c:v>
                </c:pt>
                <c:pt idx="54">
                  <c:v>1.2698050000000001E-2</c:v>
                </c:pt>
                <c:pt idx="55">
                  <c:v>1.2724900000000001E-2</c:v>
                </c:pt>
                <c:pt idx="56">
                  <c:v>1.280943E-2</c:v>
                </c:pt>
                <c:pt idx="57">
                  <c:v>1.277291E-2</c:v>
                </c:pt>
                <c:pt idx="58">
                  <c:v>1.2555230000000001E-2</c:v>
                </c:pt>
                <c:pt idx="59">
                  <c:v>1.2364679999999999E-2</c:v>
                </c:pt>
                <c:pt idx="60">
                  <c:v>1.237071E-2</c:v>
                </c:pt>
                <c:pt idx="61">
                  <c:v>1.225482E-2</c:v>
                </c:pt>
                <c:pt idx="62">
                  <c:v>1.220123E-2</c:v>
                </c:pt>
                <c:pt idx="63">
                  <c:v>1.213122E-2</c:v>
                </c:pt>
                <c:pt idx="64">
                  <c:v>1.20442E-2</c:v>
                </c:pt>
                <c:pt idx="65">
                  <c:v>1.2005E-2</c:v>
                </c:pt>
                <c:pt idx="66">
                  <c:v>1.198579E-2</c:v>
                </c:pt>
                <c:pt idx="67">
                  <c:v>1.192067E-2</c:v>
                </c:pt>
                <c:pt idx="68">
                  <c:v>1.1866949999999999E-2</c:v>
                </c:pt>
                <c:pt idx="69">
                  <c:v>1.1986770000000001E-2</c:v>
                </c:pt>
                <c:pt idx="70">
                  <c:v>1.203068E-2</c:v>
                </c:pt>
                <c:pt idx="71">
                  <c:v>1.179857E-2</c:v>
                </c:pt>
                <c:pt idx="72">
                  <c:v>1.174965E-2</c:v>
                </c:pt>
                <c:pt idx="73">
                  <c:v>1.165825E-2</c:v>
                </c:pt>
                <c:pt idx="74">
                  <c:v>1.1822869999999999E-2</c:v>
                </c:pt>
                <c:pt idx="75">
                  <c:v>1.1865280000000001E-2</c:v>
                </c:pt>
                <c:pt idx="76">
                  <c:v>1.182356E-2</c:v>
                </c:pt>
                <c:pt idx="77">
                  <c:v>1.1700159999999999E-2</c:v>
                </c:pt>
                <c:pt idx="78">
                  <c:v>1.165361E-2</c:v>
                </c:pt>
                <c:pt idx="79">
                  <c:v>1.16258E-2</c:v>
                </c:pt>
                <c:pt idx="80">
                  <c:v>1.147302E-2</c:v>
                </c:pt>
                <c:pt idx="81">
                  <c:v>1.132525E-2</c:v>
                </c:pt>
                <c:pt idx="82">
                  <c:v>1.143977E-2</c:v>
                </c:pt>
                <c:pt idx="83">
                  <c:v>1.134364E-2</c:v>
                </c:pt>
                <c:pt idx="84">
                  <c:v>1.1134430000000001E-2</c:v>
                </c:pt>
                <c:pt idx="85">
                  <c:v>1.0877019999999999E-2</c:v>
                </c:pt>
                <c:pt idx="86">
                  <c:v>1.04878E-2</c:v>
                </c:pt>
                <c:pt idx="87">
                  <c:v>9.9468300000000003E-3</c:v>
                </c:pt>
                <c:pt idx="88">
                  <c:v>9.2547900000000006E-3</c:v>
                </c:pt>
                <c:pt idx="89">
                  <c:v>8.9477700000000007E-3</c:v>
                </c:pt>
                <c:pt idx="90">
                  <c:v>8.4405000000000001E-3</c:v>
                </c:pt>
                <c:pt idx="91">
                  <c:v>7.5350900000000004E-3</c:v>
                </c:pt>
                <c:pt idx="92">
                  <c:v>7.2137299999999998E-3</c:v>
                </c:pt>
                <c:pt idx="93">
                  <c:v>7.1095899999999998E-3</c:v>
                </c:pt>
                <c:pt idx="94">
                  <c:v>7.1406200000000003E-3</c:v>
                </c:pt>
                <c:pt idx="95">
                  <c:v>7.1274100000001672E-3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B-42B5-9F41-963113FF49D4}"/>
            </c:ext>
          </c:extLst>
        </c:ser>
        <c:ser>
          <c:idx val="1"/>
          <c:order val="1"/>
          <c:tx>
            <c:v>ZNL-SR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Ponderi'!$D$4:$D$99</c:f>
              <c:numCache>
                <c:formatCode>0.00000000</c:formatCode>
                <c:ptCount val="96"/>
                <c:pt idx="0">
                  <c:v>8.2908400000000007E-3</c:v>
                </c:pt>
                <c:pt idx="1">
                  <c:v>8.2008800000000007E-3</c:v>
                </c:pt>
                <c:pt idx="2">
                  <c:v>8.2491300000000004E-3</c:v>
                </c:pt>
                <c:pt idx="3">
                  <c:v>8.2578200000000008E-3</c:v>
                </c:pt>
                <c:pt idx="4">
                  <c:v>8.2934900000000006E-3</c:v>
                </c:pt>
                <c:pt idx="5">
                  <c:v>8.2490800000000006E-3</c:v>
                </c:pt>
                <c:pt idx="6">
                  <c:v>8.2828099999999998E-3</c:v>
                </c:pt>
                <c:pt idx="7">
                  <c:v>8.3585499999999993E-3</c:v>
                </c:pt>
                <c:pt idx="8">
                  <c:v>8.3723500000000006E-3</c:v>
                </c:pt>
                <c:pt idx="9">
                  <c:v>8.2973200000000004E-3</c:v>
                </c:pt>
                <c:pt idx="10">
                  <c:v>8.2855900000000007E-3</c:v>
                </c:pt>
                <c:pt idx="11">
                  <c:v>8.3150700000000008E-3</c:v>
                </c:pt>
                <c:pt idx="12">
                  <c:v>8.2563099999999993E-3</c:v>
                </c:pt>
                <c:pt idx="13">
                  <c:v>8.1968400000000004E-3</c:v>
                </c:pt>
                <c:pt idx="14">
                  <c:v>8.1705700000000003E-3</c:v>
                </c:pt>
                <c:pt idx="15">
                  <c:v>8.1448700000000002E-3</c:v>
                </c:pt>
                <c:pt idx="16">
                  <c:v>8.1090499999999996E-3</c:v>
                </c:pt>
                <c:pt idx="17">
                  <c:v>8.0115399999999993E-3</c:v>
                </c:pt>
                <c:pt idx="18">
                  <c:v>8.0194700000000008E-3</c:v>
                </c:pt>
                <c:pt idx="19">
                  <c:v>8.0583700000000005E-3</c:v>
                </c:pt>
                <c:pt idx="20">
                  <c:v>8.1960799999999997E-3</c:v>
                </c:pt>
                <c:pt idx="21">
                  <c:v>8.2171399999999995E-3</c:v>
                </c:pt>
                <c:pt idx="22">
                  <c:v>8.4678900000000005E-3</c:v>
                </c:pt>
                <c:pt idx="23">
                  <c:v>8.7687800000000003E-3</c:v>
                </c:pt>
                <c:pt idx="24">
                  <c:v>9.3580599999999996E-3</c:v>
                </c:pt>
                <c:pt idx="25">
                  <c:v>9.78856E-3</c:v>
                </c:pt>
                <c:pt idx="26">
                  <c:v>1.0241729999999999E-2</c:v>
                </c:pt>
                <c:pt idx="27">
                  <c:v>1.073E-2</c:v>
                </c:pt>
                <c:pt idx="28">
                  <c:v>1.112002E-2</c:v>
                </c:pt>
                <c:pt idx="29">
                  <c:v>1.144333E-2</c:v>
                </c:pt>
                <c:pt idx="30">
                  <c:v>1.195503E-2</c:v>
                </c:pt>
                <c:pt idx="31">
                  <c:v>1.216971E-2</c:v>
                </c:pt>
                <c:pt idx="32">
                  <c:v>1.219725E-2</c:v>
                </c:pt>
                <c:pt idx="33">
                  <c:v>1.228463E-2</c:v>
                </c:pt>
                <c:pt idx="34">
                  <c:v>1.2394219999999999E-2</c:v>
                </c:pt>
                <c:pt idx="35">
                  <c:v>1.2352190000000001E-2</c:v>
                </c:pt>
                <c:pt idx="36">
                  <c:v>1.234992E-2</c:v>
                </c:pt>
                <c:pt idx="37">
                  <c:v>1.237483E-2</c:v>
                </c:pt>
                <c:pt idx="38">
                  <c:v>1.2388710000000001E-2</c:v>
                </c:pt>
                <c:pt idx="39">
                  <c:v>1.2336049999999999E-2</c:v>
                </c:pt>
                <c:pt idx="40">
                  <c:v>1.2311880000000001E-2</c:v>
                </c:pt>
                <c:pt idx="41">
                  <c:v>1.234936E-2</c:v>
                </c:pt>
                <c:pt idx="42">
                  <c:v>1.2326510000000001E-2</c:v>
                </c:pt>
                <c:pt idx="43">
                  <c:v>1.2387830000000001E-2</c:v>
                </c:pt>
                <c:pt idx="44">
                  <c:v>1.2341950000000001E-2</c:v>
                </c:pt>
                <c:pt idx="45">
                  <c:v>1.2324E-2</c:v>
                </c:pt>
                <c:pt idx="46">
                  <c:v>1.246034E-2</c:v>
                </c:pt>
                <c:pt idx="47">
                  <c:v>1.24701E-2</c:v>
                </c:pt>
                <c:pt idx="48">
                  <c:v>1.2427580000000001E-2</c:v>
                </c:pt>
                <c:pt idx="49">
                  <c:v>1.238039E-2</c:v>
                </c:pt>
                <c:pt idx="50">
                  <c:v>1.248267E-2</c:v>
                </c:pt>
                <c:pt idx="51">
                  <c:v>1.2442099999999999E-2</c:v>
                </c:pt>
                <c:pt idx="52">
                  <c:v>1.240113E-2</c:v>
                </c:pt>
                <c:pt idx="53">
                  <c:v>1.2330610000000001E-2</c:v>
                </c:pt>
                <c:pt idx="54">
                  <c:v>1.231252E-2</c:v>
                </c:pt>
                <c:pt idx="55">
                  <c:v>1.242909E-2</c:v>
                </c:pt>
                <c:pt idx="56">
                  <c:v>1.2389610000000001E-2</c:v>
                </c:pt>
                <c:pt idx="57">
                  <c:v>1.2329730000000001E-2</c:v>
                </c:pt>
                <c:pt idx="58">
                  <c:v>1.219115E-2</c:v>
                </c:pt>
                <c:pt idx="59">
                  <c:v>1.2056600000000001E-2</c:v>
                </c:pt>
                <c:pt idx="60">
                  <c:v>1.193002E-2</c:v>
                </c:pt>
                <c:pt idx="61">
                  <c:v>1.1921279999999999E-2</c:v>
                </c:pt>
                <c:pt idx="62">
                  <c:v>1.184257E-2</c:v>
                </c:pt>
                <c:pt idx="63">
                  <c:v>1.186546E-2</c:v>
                </c:pt>
                <c:pt idx="64">
                  <c:v>1.1852619999999999E-2</c:v>
                </c:pt>
                <c:pt idx="65">
                  <c:v>1.175181E-2</c:v>
                </c:pt>
                <c:pt idx="66">
                  <c:v>1.163784E-2</c:v>
                </c:pt>
                <c:pt idx="67">
                  <c:v>1.158787E-2</c:v>
                </c:pt>
                <c:pt idx="68">
                  <c:v>1.1596209999999999E-2</c:v>
                </c:pt>
                <c:pt idx="69">
                  <c:v>1.1502109999999999E-2</c:v>
                </c:pt>
                <c:pt idx="70">
                  <c:v>1.1487249999999999E-2</c:v>
                </c:pt>
                <c:pt idx="71">
                  <c:v>1.1411930000000001E-2</c:v>
                </c:pt>
                <c:pt idx="72">
                  <c:v>1.113979E-2</c:v>
                </c:pt>
                <c:pt idx="73">
                  <c:v>1.09409E-2</c:v>
                </c:pt>
                <c:pt idx="74">
                  <c:v>1.0957100000000001E-2</c:v>
                </c:pt>
                <c:pt idx="75">
                  <c:v>1.090606E-2</c:v>
                </c:pt>
                <c:pt idx="76">
                  <c:v>1.081212E-2</c:v>
                </c:pt>
                <c:pt idx="77">
                  <c:v>1.0697699999999999E-2</c:v>
                </c:pt>
                <c:pt idx="78">
                  <c:v>1.0573219999999999E-2</c:v>
                </c:pt>
                <c:pt idx="79">
                  <c:v>1.0566330000000001E-2</c:v>
                </c:pt>
                <c:pt idx="80">
                  <c:v>1.0413149999999999E-2</c:v>
                </c:pt>
                <c:pt idx="81">
                  <c:v>1.0185629999999999E-2</c:v>
                </c:pt>
                <c:pt idx="82">
                  <c:v>1.0095720000000001E-2</c:v>
                </c:pt>
                <c:pt idx="83">
                  <c:v>1.005546E-2</c:v>
                </c:pt>
                <c:pt idx="84">
                  <c:v>9.9283199999999992E-3</c:v>
                </c:pt>
                <c:pt idx="85">
                  <c:v>9.6729799999999994E-3</c:v>
                </c:pt>
                <c:pt idx="86">
                  <c:v>9.3680800000000009E-3</c:v>
                </c:pt>
                <c:pt idx="87">
                  <c:v>8.9719399999999994E-3</c:v>
                </c:pt>
                <c:pt idx="88">
                  <c:v>8.4685400000000001E-3</c:v>
                </c:pt>
                <c:pt idx="89">
                  <c:v>8.1786099999999994E-3</c:v>
                </c:pt>
                <c:pt idx="90">
                  <c:v>7.9975900000000006E-3</c:v>
                </c:pt>
                <c:pt idx="91">
                  <c:v>7.8894599999999992E-3</c:v>
                </c:pt>
                <c:pt idx="92">
                  <c:v>7.7865199999999999E-3</c:v>
                </c:pt>
                <c:pt idx="93">
                  <c:v>7.7087700000000002E-3</c:v>
                </c:pt>
                <c:pt idx="94">
                  <c:v>7.79235E-3</c:v>
                </c:pt>
                <c:pt idx="95">
                  <c:v>7.8074599999995442E-3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B-42B5-9F41-963113FF49D4}"/>
            </c:ext>
          </c:extLst>
        </c:ser>
        <c:ser>
          <c:idx val="2"/>
          <c:order val="2"/>
          <c:tx>
            <c:v>ZL-SC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Ponderi'!$E$4:$E$99</c:f>
              <c:numCache>
                <c:formatCode>0.00000000</c:formatCode>
                <c:ptCount val="96"/>
                <c:pt idx="0">
                  <c:v>7.0328400000000003E-3</c:v>
                </c:pt>
                <c:pt idx="1">
                  <c:v>7.0125200000000004E-3</c:v>
                </c:pt>
                <c:pt idx="2">
                  <c:v>7.0260499999999998E-3</c:v>
                </c:pt>
                <c:pt idx="3">
                  <c:v>7.0212900000000003E-3</c:v>
                </c:pt>
                <c:pt idx="4">
                  <c:v>6.9858999999999997E-3</c:v>
                </c:pt>
                <c:pt idx="5">
                  <c:v>6.9501399999999996E-3</c:v>
                </c:pt>
                <c:pt idx="6">
                  <c:v>6.9609600000000004E-3</c:v>
                </c:pt>
                <c:pt idx="7">
                  <c:v>6.9657199999999999E-3</c:v>
                </c:pt>
                <c:pt idx="8">
                  <c:v>6.9178E-3</c:v>
                </c:pt>
                <c:pt idx="9">
                  <c:v>6.8353600000000004E-3</c:v>
                </c:pt>
                <c:pt idx="10">
                  <c:v>6.8279600000000001E-3</c:v>
                </c:pt>
                <c:pt idx="11">
                  <c:v>6.8344499999999997E-3</c:v>
                </c:pt>
                <c:pt idx="12">
                  <c:v>6.7809000000000003E-3</c:v>
                </c:pt>
                <c:pt idx="13">
                  <c:v>6.75042E-3</c:v>
                </c:pt>
                <c:pt idx="14">
                  <c:v>6.7164800000000004E-3</c:v>
                </c:pt>
                <c:pt idx="15">
                  <c:v>6.7396000000000001E-3</c:v>
                </c:pt>
                <c:pt idx="16">
                  <c:v>6.8372399999999996E-3</c:v>
                </c:pt>
                <c:pt idx="17">
                  <c:v>6.8850099999999996E-3</c:v>
                </c:pt>
                <c:pt idx="18">
                  <c:v>7.1400999999999999E-3</c:v>
                </c:pt>
                <c:pt idx="19">
                  <c:v>7.3467899999999997E-3</c:v>
                </c:pt>
                <c:pt idx="20">
                  <c:v>8.1015299999999991E-3</c:v>
                </c:pt>
                <c:pt idx="21">
                  <c:v>8.6720800000000004E-3</c:v>
                </c:pt>
                <c:pt idx="22">
                  <c:v>9.5118200000000007E-3</c:v>
                </c:pt>
                <c:pt idx="23">
                  <c:v>1.068095E-2</c:v>
                </c:pt>
                <c:pt idx="24">
                  <c:v>1.153886E-2</c:v>
                </c:pt>
                <c:pt idx="25">
                  <c:v>1.174034E-2</c:v>
                </c:pt>
                <c:pt idx="26">
                  <c:v>1.19024E-2</c:v>
                </c:pt>
                <c:pt idx="27">
                  <c:v>1.1988749999999999E-2</c:v>
                </c:pt>
                <c:pt idx="28">
                  <c:v>1.209551E-2</c:v>
                </c:pt>
                <c:pt idx="29">
                  <c:v>1.2160870000000001E-2</c:v>
                </c:pt>
                <c:pt idx="30">
                  <c:v>1.23871E-2</c:v>
                </c:pt>
                <c:pt idx="31">
                  <c:v>1.2332829999999999E-2</c:v>
                </c:pt>
                <c:pt idx="32">
                  <c:v>1.233474E-2</c:v>
                </c:pt>
                <c:pt idx="33">
                  <c:v>1.2381069999999999E-2</c:v>
                </c:pt>
                <c:pt idx="34">
                  <c:v>1.236078E-2</c:v>
                </c:pt>
                <c:pt idx="35">
                  <c:v>1.2381069999999999E-2</c:v>
                </c:pt>
                <c:pt idx="36">
                  <c:v>1.236078E-2</c:v>
                </c:pt>
                <c:pt idx="37">
                  <c:v>1.2396030000000001E-2</c:v>
                </c:pt>
                <c:pt idx="38">
                  <c:v>1.243445E-2</c:v>
                </c:pt>
                <c:pt idx="39">
                  <c:v>1.254626E-2</c:v>
                </c:pt>
                <c:pt idx="40">
                  <c:v>1.2472560000000001E-2</c:v>
                </c:pt>
                <c:pt idx="41">
                  <c:v>1.256548E-2</c:v>
                </c:pt>
                <c:pt idx="42">
                  <c:v>1.264435E-2</c:v>
                </c:pt>
                <c:pt idx="43">
                  <c:v>1.270581E-2</c:v>
                </c:pt>
                <c:pt idx="44">
                  <c:v>1.2663890000000001E-2</c:v>
                </c:pt>
                <c:pt idx="45">
                  <c:v>1.264701E-2</c:v>
                </c:pt>
                <c:pt idx="46">
                  <c:v>1.270895E-2</c:v>
                </c:pt>
                <c:pt idx="47">
                  <c:v>1.2750579999999999E-2</c:v>
                </c:pt>
                <c:pt idx="48">
                  <c:v>1.26991E-2</c:v>
                </c:pt>
                <c:pt idx="49">
                  <c:v>1.268118E-2</c:v>
                </c:pt>
                <c:pt idx="50">
                  <c:v>1.284034E-2</c:v>
                </c:pt>
                <c:pt idx="51">
                  <c:v>1.2967009999999999E-2</c:v>
                </c:pt>
                <c:pt idx="52">
                  <c:v>1.3014039999999999E-2</c:v>
                </c:pt>
                <c:pt idx="53">
                  <c:v>1.296839E-2</c:v>
                </c:pt>
                <c:pt idx="54">
                  <c:v>1.278582E-2</c:v>
                </c:pt>
                <c:pt idx="55">
                  <c:v>1.278427E-2</c:v>
                </c:pt>
                <c:pt idx="56">
                  <c:v>1.26722E-2</c:v>
                </c:pt>
                <c:pt idx="57">
                  <c:v>1.257088E-2</c:v>
                </c:pt>
                <c:pt idx="58">
                  <c:v>1.245977E-2</c:v>
                </c:pt>
                <c:pt idx="59">
                  <c:v>1.236553E-2</c:v>
                </c:pt>
                <c:pt idx="60">
                  <c:v>1.2246770000000001E-2</c:v>
                </c:pt>
                <c:pt idx="61">
                  <c:v>1.2154369999999999E-2</c:v>
                </c:pt>
                <c:pt idx="62">
                  <c:v>1.216719E-2</c:v>
                </c:pt>
                <c:pt idx="63">
                  <c:v>1.217113E-2</c:v>
                </c:pt>
                <c:pt idx="64">
                  <c:v>1.2177210000000001E-2</c:v>
                </c:pt>
                <c:pt idx="65">
                  <c:v>1.2149220000000001E-2</c:v>
                </c:pt>
                <c:pt idx="66">
                  <c:v>1.208861E-2</c:v>
                </c:pt>
                <c:pt idx="67">
                  <c:v>1.1713869999999999E-2</c:v>
                </c:pt>
                <c:pt idx="68">
                  <c:v>1.1713869999999999E-2</c:v>
                </c:pt>
                <c:pt idx="69">
                  <c:v>1.1729349999999999E-2</c:v>
                </c:pt>
                <c:pt idx="70">
                  <c:v>1.18552E-2</c:v>
                </c:pt>
                <c:pt idx="71">
                  <c:v>1.187967E-2</c:v>
                </c:pt>
                <c:pt idx="72">
                  <c:v>1.172189E-2</c:v>
                </c:pt>
                <c:pt idx="73">
                  <c:v>1.162609E-2</c:v>
                </c:pt>
                <c:pt idx="74">
                  <c:v>1.158007E-2</c:v>
                </c:pt>
                <c:pt idx="75">
                  <c:v>1.154152E-2</c:v>
                </c:pt>
                <c:pt idx="76">
                  <c:v>1.133491E-2</c:v>
                </c:pt>
                <c:pt idx="77">
                  <c:v>1.117895E-2</c:v>
                </c:pt>
                <c:pt idx="78">
                  <c:v>1.13656E-2</c:v>
                </c:pt>
                <c:pt idx="79">
                  <c:v>1.138135E-2</c:v>
                </c:pt>
                <c:pt idx="80">
                  <c:v>1.1326900000000001E-2</c:v>
                </c:pt>
                <c:pt idx="81">
                  <c:v>1.1133819999999999E-2</c:v>
                </c:pt>
                <c:pt idx="82">
                  <c:v>1.0876169999999999E-2</c:v>
                </c:pt>
                <c:pt idx="83">
                  <c:v>1.057494E-2</c:v>
                </c:pt>
                <c:pt idx="84">
                  <c:v>9.9285599999999995E-3</c:v>
                </c:pt>
                <c:pt idx="85">
                  <c:v>9.5077600000000005E-3</c:v>
                </c:pt>
                <c:pt idx="86">
                  <c:v>8.9541599999999992E-3</c:v>
                </c:pt>
                <c:pt idx="87">
                  <c:v>8.0656100000000008E-3</c:v>
                </c:pt>
                <c:pt idx="88">
                  <c:v>7.65784E-3</c:v>
                </c:pt>
                <c:pt idx="89">
                  <c:v>7.4916100000000001E-3</c:v>
                </c:pt>
                <c:pt idx="90">
                  <c:v>7.4817399999999997E-3</c:v>
                </c:pt>
                <c:pt idx="91">
                  <c:v>7.4284099999999999E-3</c:v>
                </c:pt>
                <c:pt idx="92">
                  <c:v>7.2847900000000002E-3</c:v>
                </c:pt>
                <c:pt idx="93">
                  <c:v>7.1895500000000003E-3</c:v>
                </c:pt>
                <c:pt idx="94">
                  <c:v>7.2343499999999996E-3</c:v>
                </c:pt>
                <c:pt idx="95">
                  <c:v>7.2440400000000071E-3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8B-42B5-9F41-963113FF49D4}"/>
            </c:ext>
          </c:extLst>
        </c:ser>
        <c:ser>
          <c:idx val="3"/>
          <c:order val="3"/>
          <c:tx>
            <c:v>ZNL-SC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Ponderi'!$F$4:$F$99</c:f>
              <c:numCache>
                <c:formatCode>0.00000000</c:formatCode>
                <c:ptCount val="96"/>
                <c:pt idx="0">
                  <c:v>8.52025E-3</c:v>
                </c:pt>
                <c:pt idx="1">
                  <c:v>8.4366800000000002E-3</c:v>
                </c:pt>
                <c:pt idx="2">
                  <c:v>8.4712799999999994E-3</c:v>
                </c:pt>
                <c:pt idx="3">
                  <c:v>8.4583899999999997E-3</c:v>
                </c:pt>
                <c:pt idx="4">
                  <c:v>8.4505599999999993E-3</c:v>
                </c:pt>
                <c:pt idx="5">
                  <c:v>8.3801199999999996E-3</c:v>
                </c:pt>
                <c:pt idx="6">
                  <c:v>8.4076099999999994E-3</c:v>
                </c:pt>
                <c:pt idx="7">
                  <c:v>8.4064199999999995E-3</c:v>
                </c:pt>
                <c:pt idx="8">
                  <c:v>8.3832200000000003E-3</c:v>
                </c:pt>
                <c:pt idx="9">
                  <c:v>8.2556799999999996E-3</c:v>
                </c:pt>
                <c:pt idx="10">
                  <c:v>8.2003000000000006E-3</c:v>
                </c:pt>
                <c:pt idx="11">
                  <c:v>8.2355499999999995E-3</c:v>
                </c:pt>
                <c:pt idx="12">
                  <c:v>8.1478899999999996E-3</c:v>
                </c:pt>
                <c:pt idx="13">
                  <c:v>8.10869E-3</c:v>
                </c:pt>
                <c:pt idx="14">
                  <c:v>8.0438300000000001E-3</c:v>
                </c:pt>
                <c:pt idx="15">
                  <c:v>8.0556099999999995E-3</c:v>
                </c:pt>
                <c:pt idx="16">
                  <c:v>8.12768E-3</c:v>
                </c:pt>
                <c:pt idx="17">
                  <c:v>8.11892E-3</c:v>
                </c:pt>
                <c:pt idx="18">
                  <c:v>8.3251699999999998E-3</c:v>
                </c:pt>
                <c:pt idx="19">
                  <c:v>8.3845900000000008E-3</c:v>
                </c:pt>
                <c:pt idx="20">
                  <c:v>8.9668100000000004E-3</c:v>
                </c:pt>
                <c:pt idx="21">
                  <c:v>9.2002999999999998E-3</c:v>
                </c:pt>
                <c:pt idx="22">
                  <c:v>9.5434700000000001E-3</c:v>
                </c:pt>
                <c:pt idx="23">
                  <c:v>9.9677399999999992E-3</c:v>
                </c:pt>
                <c:pt idx="24">
                  <c:v>1.0147730000000001E-2</c:v>
                </c:pt>
                <c:pt idx="25">
                  <c:v>1.0593460000000001E-2</c:v>
                </c:pt>
                <c:pt idx="26">
                  <c:v>1.117923E-2</c:v>
                </c:pt>
                <c:pt idx="27">
                  <c:v>1.138932E-2</c:v>
                </c:pt>
                <c:pt idx="28">
                  <c:v>1.153064E-2</c:v>
                </c:pt>
                <c:pt idx="29">
                  <c:v>1.161121E-2</c:v>
                </c:pt>
                <c:pt idx="30">
                  <c:v>1.1823159999999999E-2</c:v>
                </c:pt>
                <c:pt idx="31">
                  <c:v>1.1751340000000001E-2</c:v>
                </c:pt>
                <c:pt idx="32">
                  <c:v>1.1812370000000001E-2</c:v>
                </c:pt>
                <c:pt idx="33">
                  <c:v>1.182044E-2</c:v>
                </c:pt>
                <c:pt idx="34">
                  <c:v>1.179677E-2</c:v>
                </c:pt>
                <c:pt idx="35">
                  <c:v>1.181772E-2</c:v>
                </c:pt>
                <c:pt idx="36">
                  <c:v>1.187465E-2</c:v>
                </c:pt>
                <c:pt idx="37">
                  <c:v>1.192038E-2</c:v>
                </c:pt>
                <c:pt idx="38">
                  <c:v>1.1982380000000001E-2</c:v>
                </c:pt>
                <c:pt idx="39">
                  <c:v>1.2042829999999999E-2</c:v>
                </c:pt>
                <c:pt idx="40">
                  <c:v>1.205284E-2</c:v>
                </c:pt>
                <c:pt idx="41">
                  <c:v>1.211278E-2</c:v>
                </c:pt>
                <c:pt idx="42">
                  <c:v>1.2230919999999999E-2</c:v>
                </c:pt>
                <c:pt idx="43">
                  <c:v>1.221736E-2</c:v>
                </c:pt>
                <c:pt idx="44">
                  <c:v>1.221654E-2</c:v>
                </c:pt>
                <c:pt idx="45">
                  <c:v>1.2236759999999999E-2</c:v>
                </c:pt>
                <c:pt idx="46">
                  <c:v>1.232776E-2</c:v>
                </c:pt>
                <c:pt idx="47">
                  <c:v>1.238876E-2</c:v>
                </c:pt>
                <c:pt idx="48">
                  <c:v>1.231317E-2</c:v>
                </c:pt>
                <c:pt idx="49">
                  <c:v>1.231784E-2</c:v>
                </c:pt>
                <c:pt idx="50">
                  <c:v>1.2463119999999999E-2</c:v>
                </c:pt>
                <c:pt idx="51">
                  <c:v>1.2598170000000001E-2</c:v>
                </c:pt>
                <c:pt idx="52">
                  <c:v>1.2582329999999999E-2</c:v>
                </c:pt>
                <c:pt idx="53">
                  <c:v>1.250297E-2</c:v>
                </c:pt>
                <c:pt idx="54">
                  <c:v>1.2415870000000001E-2</c:v>
                </c:pt>
                <c:pt idx="55">
                  <c:v>1.2419619999999999E-2</c:v>
                </c:pt>
                <c:pt idx="56">
                  <c:v>1.2421120000000001E-2</c:v>
                </c:pt>
                <c:pt idx="57">
                  <c:v>1.239141E-2</c:v>
                </c:pt>
                <c:pt idx="58">
                  <c:v>1.228978E-2</c:v>
                </c:pt>
                <c:pt idx="59">
                  <c:v>1.22693E-2</c:v>
                </c:pt>
                <c:pt idx="60">
                  <c:v>1.21618E-2</c:v>
                </c:pt>
                <c:pt idx="61">
                  <c:v>1.20812E-2</c:v>
                </c:pt>
                <c:pt idx="62">
                  <c:v>1.2028459999999999E-2</c:v>
                </c:pt>
                <c:pt idx="63">
                  <c:v>1.2039869999999999E-2</c:v>
                </c:pt>
                <c:pt idx="64">
                  <c:v>1.203628E-2</c:v>
                </c:pt>
                <c:pt idx="65">
                  <c:v>1.199043E-2</c:v>
                </c:pt>
                <c:pt idx="66">
                  <c:v>1.1912509999999999E-2</c:v>
                </c:pt>
                <c:pt idx="67">
                  <c:v>1.184441E-2</c:v>
                </c:pt>
                <c:pt idx="68">
                  <c:v>1.175724E-2</c:v>
                </c:pt>
                <c:pt idx="69">
                  <c:v>1.163114E-2</c:v>
                </c:pt>
                <c:pt idx="70">
                  <c:v>1.1572799999999999E-2</c:v>
                </c:pt>
                <c:pt idx="71">
                  <c:v>1.1407169999999999E-2</c:v>
                </c:pt>
                <c:pt idx="72">
                  <c:v>1.10048E-2</c:v>
                </c:pt>
                <c:pt idx="73">
                  <c:v>1.0808460000000001E-2</c:v>
                </c:pt>
                <c:pt idx="74">
                  <c:v>1.078118E-2</c:v>
                </c:pt>
                <c:pt idx="75">
                  <c:v>1.077005E-2</c:v>
                </c:pt>
                <c:pt idx="76">
                  <c:v>1.0549589999999999E-2</c:v>
                </c:pt>
                <c:pt idx="77">
                  <c:v>1.032421E-2</c:v>
                </c:pt>
                <c:pt idx="78">
                  <c:v>1.021212E-2</c:v>
                </c:pt>
                <c:pt idx="79">
                  <c:v>1.020714E-2</c:v>
                </c:pt>
                <c:pt idx="80">
                  <c:v>1.017186E-2</c:v>
                </c:pt>
                <c:pt idx="81">
                  <c:v>1.0007530000000001E-2</c:v>
                </c:pt>
                <c:pt idx="82">
                  <c:v>9.7009100000000001E-3</c:v>
                </c:pt>
                <c:pt idx="83">
                  <c:v>9.3591899999999999E-3</c:v>
                </c:pt>
                <c:pt idx="84">
                  <c:v>8.8916399999999993E-3</c:v>
                </c:pt>
                <c:pt idx="85">
                  <c:v>8.5924899999999995E-3</c:v>
                </c:pt>
                <c:pt idx="86">
                  <c:v>8.4071600000000003E-3</c:v>
                </c:pt>
                <c:pt idx="87">
                  <c:v>8.2620200000000001E-3</c:v>
                </c:pt>
                <c:pt idx="88">
                  <c:v>8.1555800000000008E-3</c:v>
                </c:pt>
                <c:pt idx="89">
                  <c:v>8.0786899999999995E-3</c:v>
                </c:pt>
                <c:pt idx="90">
                  <c:v>8.1022400000000001E-3</c:v>
                </c:pt>
                <c:pt idx="91">
                  <c:v>8.0584799999999998E-3</c:v>
                </c:pt>
                <c:pt idx="92">
                  <c:v>7.9332199999999995E-3</c:v>
                </c:pt>
                <c:pt idx="93">
                  <c:v>7.8269099999999994E-3</c:v>
                </c:pt>
                <c:pt idx="94">
                  <c:v>7.9188100000000001E-3</c:v>
                </c:pt>
                <c:pt idx="95">
                  <c:v>7.9536000000001161E-3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8B-42B5-9F41-963113FF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3625039"/>
        <c:axId val="2113623375"/>
      </c:lineChart>
      <c:catAx>
        <c:axId val="2113625039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623375"/>
        <c:crosses val="autoZero"/>
        <c:auto val="1"/>
        <c:lblAlgn val="ctr"/>
        <c:lblOffset val="100"/>
        <c:noMultiLvlLbl val="0"/>
      </c:catAx>
      <c:valAx>
        <c:axId val="211362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Ponderi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625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2</xdr:row>
      <xdr:rowOff>295275</xdr:rowOff>
    </xdr:from>
    <xdr:to>
      <xdr:col>21</xdr:col>
      <xdr:colOff>314325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_Profiluri%20de%20consum/__Elaborare%20Profile%20de%20Consum%20la%2015_min/Profile%20Specifice%20de%20Consum%20Finale/Curbe%20de%20sarcina%2015%20min%20-%20Magazine%20Alimentare%20Introdus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azine Alimentare Date Brute"/>
      <sheetName val="Magazine Alimentare Prelucrare"/>
      <sheetName val="Curba de sarcina"/>
      <sheetName val="Curba de sarcina Ponderi"/>
      <sheetName val="Sheet1"/>
    </sheetNames>
    <sheetDataSet>
      <sheetData sheetId="0"/>
      <sheetData sheetId="1"/>
      <sheetData sheetId="2">
        <row r="4">
          <cell r="C4">
            <v>2.2123418799999999</v>
          </cell>
          <cell r="D4">
            <v>0.82139777999999997</v>
          </cell>
          <cell r="E4">
            <v>2.4499168199999999</v>
          </cell>
          <cell r="F4">
            <v>0.91765498000000001</v>
          </cell>
        </row>
        <row r="5">
          <cell r="C5">
            <v>2.1905196899999999</v>
          </cell>
          <cell r="D5">
            <v>0.81248469999999995</v>
          </cell>
          <cell r="E5">
            <v>2.44284028</v>
          </cell>
          <cell r="F5">
            <v>0.90865337000000002</v>
          </cell>
        </row>
        <row r="6">
          <cell r="C6">
            <v>2.1977762900000002</v>
          </cell>
          <cell r="D6">
            <v>0.81726525000000005</v>
          </cell>
          <cell r="E6">
            <v>2.4475518599999999</v>
          </cell>
          <cell r="F6">
            <v>0.91238039000000004</v>
          </cell>
        </row>
        <row r="7">
          <cell r="C7">
            <v>2.1974247099999999</v>
          </cell>
          <cell r="D7">
            <v>0.81812651999999997</v>
          </cell>
          <cell r="E7">
            <v>2.4458937199999999</v>
          </cell>
          <cell r="F7">
            <v>0.91099215</v>
          </cell>
        </row>
        <row r="8">
          <cell r="C8">
            <v>2.2054547599999998</v>
          </cell>
          <cell r="D8">
            <v>0.82166059000000002</v>
          </cell>
          <cell r="E8">
            <v>2.4335656600000002</v>
          </cell>
          <cell r="F8">
            <v>0.91014826999999998</v>
          </cell>
        </row>
        <row r="9">
          <cell r="C9">
            <v>2.19828358</v>
          </cell>
          <cell r="D9">
            <v>0.81725994000000002</v>
          </cell>
          <cell r="E9">
            <v>2.4211088900000002</v>
          </cell>
          <cell r="F9">
            <v>0.90256201000000003</v>
          </cell>
        </row>
        <row r="10">
          <cell r="C10">
            <v>2.2037923099999999</v>
          </cell>
          <cell r="D10">
            <v>0.82060211999999999</v>
          </cell>
          <cell r="E10">
            <v>2.4248782200000001</v>
          </cell>
          <cell r="F10">
            <v>0.90552310999999996</v>
          </cell>
        </row>
        <row r="11">
          <cell r="C11">
            <v>2.22063005</v>
          </cell>
          <cell r="D11">
            <v>0.82810609999999996</v>
          </cell>
          <cell r="E11">
            <v>2.4265353900000002</v>
          </cell>
          <cell r="F11">
            <v>0.90539480999999999</v>
          </cell>
        </row>
        <row r="12">
          <cell r="C12">
            <v>2.2205495000000002</v>
          </cell>
          <cell r="D12">
            <v>0.82947325000000005</v>
          </cell>
          <cell r="E12">
            <v>2.4098434000000002</v>
          </cell>
          <cell r="F12">
            <v>0.90289618000000005</v>
          </cell>
        </row>
        <row r="13">
          <cell r="C13">
            <v>2.2030586099999998</v>
          </cell>
          <cell r="D13">
            <v>0.82203946000000006</v>
          </cell>
          <cell r="E13">
            <v>2.3811231799999999</v>
          </cell>
          <cell r="F13">
            <v>0.88915926999999995</v>
          </cell>
        </row>
        <row r="14">
          <cell r="C14">
            <v>2.20506994</v>
          </cell>
          <cell r="D14">
            <v>0.82087794000000003</v>
          </cell>
          <cell r="E14">
            <v>2.3785476399999999</v>
          </cell>
          <cell r="F14">
            <v>0.88319468000000001</v>
          </cell>
        </row>
        <row r="15">
          <cell r="C15">
            <v>2.2116092300000001</v>
          </cell>
          <cell r="D15">
            <v>0.82379804000000001</v>
          </cell>
          <cell r="E15">
            <v>2.3808065900000002</v>
          </cell>
          <cell r="F15">
            <v>0.88699128999999999</v>
          </cell>
        </row>
        <row r="16">
          <cell r="C16">
            <v>2.1933047399999999</v>
          </cell>
          <cell r="D16">
            <v>0.81797697000000003</v>
          </cell>
          <cell r="E16">
            <v>2.36215419</v>
          </cell>
          <cell r="F16">
            <v>0.87754999</v>
          </cell>
        </row>
        <row r="17">
          <cell r="C17">
            <v>2.1767242900000001</v>
          </cell>
          <cell r="D17">
            <v>0.81208508000000001</v>
          </cell>
          <cell r="E17">
            <v>2.3515352799999998</v>
          </cell>
          <cell r="F17">
            <v>0.87332790999999999</v>
          </cell>
        </row>
        <row r="18">
          <cell r="C18">
            <v>2.1753754500000002</v>
          </cell>
          <cell r="D18">
            <v>0.80948173999999995</v>
          </cell>
          <cell r="E18">
            <v>2.33971303</v>
          </cell>
          <cell r="F18">
            <v>0.86634281000000002</v>
          </cell>
        </row>
        <row r="19">
          <cell r="C19">
            <v>2.1714162799999999</v>
          </cell>
          <cell r="D19">
            <v>0.80693621999999998</v>
          </cell>
          <cell r="E19">
            <v>2.34776528</v>
          </cell>
          <cell r="F19">
            <v>0.86761140000000003</v>
          </cell>
        </row>
        <row r="20">
          <cell r="C20">
            <v>2.1604790199999999</v>
          </cell>
          <cell r="D20">
            <v>0.80338666999999997</v>
          </cell>
          <cell r="E20">
            <v>2.38177949</v>
          </cell>
          <cell r="F20">
            <v>0.87537421000000004</v>
          </cell>
        </row>
        <row r="21">
          <cell r="C21">
            <v>2.13818376</v>
          </cell>
          <cell r="D21">
            <v>0.79372670999999995</v>
          </cell>
          <cell r="E21">
            <v>2.3984199400000001</v>
          </cell>
          <cell r="F21">
            <v>0.87443006000000001</v>
          </cell>
        </row>
        <row r="22">
          <cell r="C22">
            <v>2.1474691899999998</v>
          </cell>
          <cell r="D22">
            <v>0.79451198000000001</v>
          </cell>
          <cell r="E22">
            <v>2.48728266</v>
          </cell>
          <cell r="F22">
            <v>0.89664432000000005</v>
          </cell>
        </row>
        <row r="23">
          <cell r="C23">
            <v>2.1582970800000001</v>
          </cell>
          <cell r="D23">
            <v>0.79836644000000001</v>
          </cell>
          <cell r="E23">
            <v>2.55928325</v>
          </cell>
          <cell r="F23">
            <v>0.90304366000000003</v>
          </cell>
        </row>
        <row r="24">
          <cell r="C24">
            <v>2.2119115699999998</v>
          </cell>
          <cell r="D24">
            <v>0.81200918</v>
          </cell>
          <cell r="E24">
            <v>2.8221994800000001</v>
          </cell>
          <cell r="F24">
            <v>0.96575080999999996</v>
          </cell>
        </row>
        <row r="25">
          <cell r="C25">
            <v>2.2515807099999998</v>
          </cell>
          <cell r="D25">
            <v>0.81409613000000003</v>
          </cell>
          <cell r="E25">
            <v>3.02095409</v>
          </cell>
          <cell r="F25">
            <v>0.99089769999999999</v>
          </cell>
        </row>
        <row r="26">
          <cell r="C26">
            <v>2.3796604600000002</v>
          </cell>
          <cell r="D26">
            <v>0.83893857000000005</v>
          </cell>
          <cell r="E26">
            <v>3.3134792800000001</v>
          </cell>
          <cell r="F26">
            <v>1.0278587100000001</v>
          </cell>
        </row>
        <row r="27">
          <cell r="C27">
            <v>2.5401701499999998</v>
          </cell>
          <cell r="D27">
            <v>0.86874804999999999</v>
          </cell>
          <cell r="E27">
            <v>3.7207521699999999</v>
          </cell>
          <cell r="F27">
            <v>1.07355299</v>
          </cell>
        </row>
        <row r="28">
          <cell r="C28">
            <v>2.8252463799999998</v>
          </cell>
          <cell r="D28">
            <v>0.92712987999999996</v>
          </cell>
          <cell r="E28">
            <v>4.0196088000000003</v>
          </cell>
          <cell r="F28">
            <v>1.09293879</v>
          </cell>
        </row>
        <row r="29">
          <cell r="C29">
            <v>3.04429433</v>
          </cell>
          <cell r="D29">
            <v>0.96978098999999995</v>
          </cell>
          <cell r="E29">
            <v>4.0897951900000002</v>
          </cell>
          <cell r="F29">
            <v>1.14094476</v>
          </cell>
        </row>
        <row r="30">
          <cell r="C30">
            <v>3.2619305199999999</v>
          </cell>
          <cell r="D30">
            <v>1.0146775400000001</v>
          </cell>
          <cell r="E30">
            <v>4.1462495700000002</v>
          </cell>
          <cell r="F30">
            <v>1.2040343</v>
          </cell>
        </row>
        <row r="31">
          <cell r="C31">
            <v>3.6123298300000002</v>
          </cell>
          <cell r="D31">
            <v>1.06305191</v>
          </cell>
          <cell r="E31">
            <v>4.1763271499999997</v>
          </cell>
          <cell r="F31">
            <v>1.2266617200000001</v>
          </cell>
        </row>
        <row r="32">
          <cell r="C32">
            <v>3.8898744700000001</v>
          </cell>
          <cell r="D32">
            <v>1.10169238</v>
          </cell>
          <cell r="E32">
            <v>4.2135192000000004</v>
          </cell>
          <cell r="F32">
            <v>1.2418817</v>
          </cell>
        </row>
        <row r="33">
          <cell r="C33">
            <v>3.9533076299999999</v>
          </cell>
          <cell r="D33">
            <v>1.1337239800000001</v>
          </cell>
          <cell r="E33">
            <v>4.2362868200000001</v>
          </cell>
          <cell r="F33">
            <v>1.25055904</v>
          </cell>
        </row>
        <row r="34">
          <cell r="C34">
            <v>4.00589218</v>
          </cell>
          <cell r="D34">
            <v>1.1844193300000001</v>
          </cell>
          <cell r="E34">
            <v>4.3150949000000001</v>
          </cell>
          <cell r="F34">
            <v>1.2733866300000001</v>
          </cell>
        </row>
        <row r="35">
          <cell r="C35">
            <v>4.0113571300000004</v>
          </cell>
          <cell r="D35">
            <v>1.2056889</v>
          </cell>
          <cell r="E35">
            <v>4.2961896800000003</v>
          </cell>
          <cell r="F35">
            <v>1.2656513700000001</v>
          </cell>
        </row>
        <row r="36">
          <cell r="C36">
            <v>4.0355412900000003</v>
          </cell>
          <cell r="D36">
            <v>1.2084165600000001</v>
          </cell>
          <cell r="E36">
            <v>4.2968564999999996</v>
          </cell>
          <cell r="F36">
            <v>1.27222462</v>
          </cell>
        </row>
        <row r="37">
          <cell r="C37">
            <v>4.0613235799999998</v>
          </cell>
          <cell r="D37">
            <v>1.21707422</v>
          </cell>
          <cell r="E37">
            <v>4.3129934900000002</v>
          </cell>
          <cell r="F37">
            <v>1.2730941899999999</v>
          </cell>
        </row>
        <row r="38">
          <cell r="C38">
            <v>4.0939034999999997</v>
          </cell>
          <cell r="D38">
            <v>1.22793182</v>
          </cell>
          <cell r="E38">
            <v>4.3059256100000001</v>
          </cell>
          <cell r="F38">
            <v>1.27054526</v>
          </cell>
        </row>
        <row r="39">
          <cell r="C39">
            <v>4.0462331599999999</v>
          </cell>
          <cell r="D39">
            <v>1.2237672399999999</v>
          </cell>
          <cell r="E39">
            <v>4.3129934900000002</v>
          </cell>
          <cell r="F39">
            <v>1.2728017199999999</v>
          </cell>
        </row>
        <row r="40">
          <cell r="C40">
            <v>4.0241276199999998</v>
          </cell>
          <cell r="D40">
            <v>1.22354246</v>
          </cell>
          <cell r="E40">
            <v>4.3059256100000001</v>
          </cell>
          <cell r="F40">
            <v>1.27893283</v>
          </cell>
        </row>
        <row r="41">
          <cell r="C41">
            <v>4.0896648999999998</v>
          </cell>
          <cell r="D41">
            <v>1.2260108300000001</v>
          </cell>
          <cell r="E41">
            <v>4.3182075600000003</v>
          </cell>
          <cell r="F41">
            <v>1.28385752</v>
          </cell>
        </row>
        <row r="42">
          <cell r="C42">
            <v>4.0855516600000001</v>
          </cell>
          <cell r="D42">
            <v>1.22738598</v>
          </cell>
          <cell r="E42">
            <v>4.3315915599999997</v>
          </cell>
          <cell r="F42">
            <v>1.2905358199999999</v>
          </cell>
        </row>
        <row r="43">
          <cell r="C43">
            <v>4.0896648999999998</v>
          </cell>
          <cell r="D43">
            <v>1.2221678199999999</v>
          </cell>
          <cell r="E43">
            <v>4.3705407799999998</v>
          </cell>
          <cell r="F43">
            <v>1.2970459400000001</v>
          </cell>
        </row>
        <row r="44">
          <cell r="C44">
            <v>4.0855516600000001</v>
          </cell>
          <cell r="D44">
            <v>1.21977326</v>
          </cell>
          <cell r="E44">
            <v>4.3448668699999997</v>
          </cell>
          <cell r="F44">
            <v>1.29812419</v>
          </cell>
        </row>
        <row r="45">
          <cell r="C45">
            <v>4.05000217</v>
          </cell>
          <cell r="D45">
            <v>1.2234864999999999</v>
          </cell>
          <cell r="E45">
            <v>4.3772356500000003</v>
          </cell>
          <cell r="F45">
            <v>1.3045798799999999</v>
          </cell>
        </row>
        <row r="46">
          <cell r="C46">
            <v>4.0570014299999997</v>
          </cell>
          <cell r="D46">
            <v>1.2212235600000001</v>
          </cell>
          <cell r="E46">
            <v>4.4047088099999998</v>
          </cell>
          <cell r="F46">
            <v>1.3173035399999999</v>
          </cell>
        </row>
        <row r="47">
          <cell r="C47">
            <v>4.0823807600000004</v>
          </cell>
          <cell r="D47">
            <v>1.2272987399999999</v>
          </cell>
          <cell r="E47">
            <v>4.4261184099999999</v>
          </cell>
          <cell r="F47">
            <v>1.3158430800000001</v>
          </cell>
        </row>
        <row r="48">
          <cell r="C48">
            <v>4.0526302200000002</v>
          </cell>
          <cell r="D48">
            <v>1.2227526900000001</v>
          </cell>
          <cell r="E48">
            <v>4.4115175999999998</v>
          </cell>
          <cell r="F48">
            <v>1.3157553799999999</v>
          </cell>
        </row>
        <row r="49">
          <cell r="C49">
            <v>4.0677516999999996</v>
          </cell>
          <cell r="D49">
            <v>1.22097491</v>
          </cell>
          <cell r="E49">
            <v>4.40563722</v>
          </cell>
          <cell r="F49">
            <v>1.3179334599999999</v>
          </cell>
        </row>
        <row r="50">
          <cell r="C50">
            <v>4.0780584600000003</v>
          </cell>
          <cell r="D50">
            <v>1.23448202</v>
          </cell>
          <cell r="E50">
            <v>4.4272131699999999</v>
          </cell>
          <cell r="F50">
            <v>1.3277334700000001</v>
          </cell>
        </row>
        <row r="51">
          <cell r="C51">
            <v>4.0745563799999998</v>
          </cell>
          <cell r="D51">
            <v>1.2354491999999999</v>
          </cell>
          <cell r="E51">
            <v>4.44171637</v>
          </cell>
          <cell r="F51">
            <v>1.3343036800000001</v>
          </cell>
        </row>
        <row r="52">
          <cell r="C52">
            <v>4.0888880500000004</v>
          </cell>
          <cell r="D52">
            <v>1.23123658</v>
          </cell>
          <cell r="E52">
            <v>4.4237834700000001</v>
          </cell>
          <cell r="F52">
            <v>1.32616219</v>
          </cell>
        </row>
        <row r="53">
          <cell r="C53">
            <v>4.0552063699999996</v>
          </cell>
          <cell r="D53">
            <v>1.2265608800000001</v>
          </cell>
          <cell r="E53">
            <v>4.4175401299999999</v>
          </cell>
          <cell r="F53">
            <v>1.3266659000000001</v>
          </cell>
        </row>
        <row r="54">
          <cell r="C54">
            <v>4.0762869300000002</v>
          </cell>
          <cell r="D54">
            <v>1.23669465</v>
          </cell>
          <cell r="E54">
            <v>4.4729830399999999</v>
          </cell>
          <cell r="F54">
            <v>1.3423124099999999</v>
          </cell>
        </row>
        <row r="55">
          <cell r="C55">
            <v>4.0705568699999999</v>
          </cell>
          <cell r="D55">
            <v>1.2326754099999999</v>
          </cell>
          <cell r="E55">
            <v>4.5171106999999999</v>
          </cell>
          <cell r="F55">
            <v>1.3568577900000001</v>
          </cell>
        </row>
        <row r="56">
          <cell r="C56">
            <v>4.0662570499999999</v>
          </cell>
          <cell r="D56">
            <v>1.22861621</v>
          </cell>
          <cell r="E56">
            <v>4.5334935999999999</v>
          </cell>
          <cell r="F56">
            <v>1.35515181</v>
          </cell>
        </row>
        <row r="57">
          <cell r="C57">
            <v>4.0569049899999996</v>
          </cell>
          <cell r="D57">
            <v>1.2216292900000001</v>
          </cell>
          <cell r="E57">
            <v>4.5175905800000002</v>
          </cell>
          <cell r="F57">
            <v>1.3466046700000001</v>
          </cell>
        </row>
        <row r="58">
          <cell r="C58">
            <v>4.0665389699999999</v>
          </cell>
          <cell r="D58">
            <v>1.21983741</v>
          </cell>
          <cell r="E58">
            <v>4.4539909099999999</v>
          </cell>
          <cell r="F58">
            <v>1.3372241600000001</v>
          </cell>
        </row>
        <row r="59">
          <cell r="C59">
            <v>4.0751381799999997</v>
          </cell>
          <cell r="D59">
            <v>1.2313864400000001</v>
          </cell>
          <cell r="E59">
            <v>4.4534509099999999</v>
          </cell>
          <cell r="F59">
            <v>1.3376275900000001</v>
          </cell>
        </row>
        <row r="60">
          <cell r="C60">
            <v>4.1022086599999996</v>
          </cell>
          <cell r="D60">
            <v>1.22747494</v>
          </cell>
          <cell r="E60">
            <v>4.4144110000000003</v>
          </cell>
          <cell r="F60">
            <v>1.3377888099999999</v>
          </cell>
        </row>
        <row r="61">
          <cell r="C61">
            <v>4.0905119900000004</v>
          </cell>
          <cell r="D61">
            <v>1.2215426</v>
          </cell>
          <cell r="E61">
            <v>4.3791146200000002</v>
          </cell>
          <cell r="F61">
            <v>1.3345891299999999</v>
          </cell>
        </row>
        <row r="62">
          <cell r="C62">
            <v>4.0208007500000003</v>
          </cell>
          <cell r="D62">
            <v>1.2078125399999999</v>
          </cell>
          <cell r="E62">
            <v>4.3404092399999996</v>
          </cell>
          <cell r="F62">
            <v>1.3236438500000001</v>
          </cell>
        </row>
        <row r="63">
          <cell r="C63">
            <v>3.9597762400000001</v>
          </cell>
          <cell r="D63">
            <v>1.19448234</v>
          </cell>
          <cell r="E63">
            <v>4.3075798599999997</v>
          </cell>
          <cell r="F63">
            <v>1.32143722</v>
          </cell>
        </row>
        <row r="64">
          <cell r="C64">
            <v>3.9617095600000001</v>
          </cell>
          <cell r="D64">
            <v>1.18194179</v>
          </cell>
          <cell r="E64">
            <v>4.2662109900000003</v>
          </cell>
          <cell r="F64">
            <v>1.30985964</v>
          </cell>
        </row>
        <row r="65">
          <cell r="C65">
            <v>3.9245945099999999</v>
          </cell>
          <cell r="D65">
            <v>1.1810761000000001</v>
          </cell>
          <cell r="E65">
            <v>4.2340230200000004</v>
          </cell>
          <cell r="F65">
            <v>1.30117846</v>
          </cell>
        </row>
        <row r="66">
          <cell r="C66">
            <v>3.9074321099999998</v>
          </cell>
          <cell r="D66">
            <v>1.1732781000000001</v>
          </cell>
          <cell r="E66">
            <v>4.2384886399999999</v>
          </cell>
          <cell r="F66">
            <v>1.2954980300000001</v>
          </cell>
        </row>
        <row r="67">
          <cell r="C67">
            <v>3.88501144</v>
          </cell>
          <cell r="D67">
            <v>1.17554527</v>
          </cell>
          <cell r="E67">
            <v>4.2398607300000002</v>
          </cell>
          <cell r="F67">
            <v>1.2967274600000001</v>
          </cell>
        </row>
        <row r="68">
          <cell r="C68">
            <v>3.8571428299999999</v>
          </cell>
          <cell r="D68">
            <v>1.1742738800000001</v>
          </cell>
          <cell r="E68">
            <v>4.2419786899999998</v>
          </cell>
          <cell r="F68">
            <v>1.29634059</v>
          </cell>
        </row>
        <row r="69">
          <cell r="C69">
            <v>3.8445892000000002</v>
          </cell>
          <cell r="D69">
            <v>1.16428573</v>
          </cell>
          <cell r="E69">
            <v>4.2322292399999997</v>
          </cell>
          <cell r="F69">
            <v>1.2914027699999999</v>
          </cell>
        </row>
        <row r="70">
          <cell r="C70">
            <v>3.8384375799999999</v>
          </cell>
          <cell r="D70">
            <v>1.15299437</v>
          </cell>
          <cell r="E70">
            <v>4.2111144300000003</v>
          </cell>
          <cell r="F70">
            <v>1.28301058</v>
          </cell>
        </row>
        <row r="71">
          <cell r="C71">
            <v>3.81758219</v>
          </cell>
          <cell r="D71">
            <v>1.1480434799999999</v>
          </cell>
          <cell r="E71">
            <v>4.0805724699999999</v>
          </cell>
          <cell r="F71">
            <v>1.27567594</v>
          </cell>
        </row>
        <row r="72">
          <cell r="C72">
            <v>3.8003783599999998</v>
          </cell>
          <cell r="D72">
            <v>1.1488699</v>
          </cell>
          <cell r="E72">
            <v>4.0805735800000003</v>
          </cell>
          <cell r="F72">
            <v>1.26628787</v>
          </cell>
        </row>
        <row r="73">
          <cell r="C73">
            <v>3.8387504799999999</v>
          </cell>
          <cell r="D73">
            <v>1.13954716</v>
          </cell>
          <cell r="E73">
            <v>4.0859657599999997</v>
          </cell>
          <cell r="F73">
            <v>1.25270616</v>
          </cell>
        </row>
        <row r="74">
          <cell r="C74">
            <v>3.8528137400000002</v>
          </cell>
          <cell r="D74">
            <v>1.1380749800000001</v>
          </cell>
          <cell r="E74">
            <v>4.1298062499999997</v>
          </cell>
          <cell r="F74">
            <v>1.2464227299999999</v>
          </cell>
        </row>
        <row r="75">
          <cell r="C75">
            <v>3.7784814299999998</v>
          </cell>
          <cell r="D75">
            <v>1.1306126400000001</v>
          </cell>
          <cell r="E75">
            <v>4.1383304900000004</v>
          </cell>
          <cell r="F75">
            <v>1.2285841200000001</v>
          </cell>
        </row>
        <row r="76">
          <cell r="C76">
            <v>3.7628137399999999</v>
          </cell>
          <cell r="D76">
            <v>1.1036518</v>
          </cell>
          <cell r="E76">
            <v>4.08336685</v>
          </cell>
          <cell r="F76">
            <v>1.18524753</v>
          </cell>
        </row>
        <row r="77">
          <cell r="C77">
            <v>3.7335432100000001</v>
          </cell>
          <cell r="D77">
            <v>1.0839468699999999</v>
          </cell>
          <cell r="E77">
            <v>4.04999457</v>
          </cell>
          <cell r="F77">
            <v>1.1641011800000001</v>
          </cell>
        </row>
        <row r="78">
          <cell r="C78">
            <v>3.7862616400000002</v>
          </cell>
          <cell r="D78">
            <v>1.08555194</v>
          </cell>
          <cell r="E78">
            <v>4.0339648099999996</v>
          </cell>
          <cell r="F78">
            <v>1.1611627099999999</v>
          </cell>
        </row>
        <row r="79">
          <cell r="C79">
            <v>3.7998440000000002</v>
          </cell>
          <cell r="D79">
            <v>1.0804947300000001</v>
          </cell>
          <cell r="E79">
            <v>4.0205330500000001</v>
          </cell>
          <cell r="F79">
            <v>1.1599644099999999</v>
          </cell>
        </row>
        <row r="80">
          <cell r="C80">
            <v>3.7864827399999998</v>
          </cell>
          <cell r="D80">
            <v>1.07118804</v>
          </cell>
          <cell r="E80">
            <v>3.9485605499999998</v>
          </cell>
          <cell r="F80">
            <v>1.13621986</v>
          </cell>
        </row>
        <row r="81">
          <cell r="C81">
            <v>3.7469665700000001</v>
          </cell>
          <cell r="D81">
            <v>1.0598520499999999</v>
          </cell>
          <cell r="E81">
            <v>3.8942321400000002</v>
          </cell>
          <cell r="F81">
            <v>1.11194616</v>
          </cell>
        </row>
        <row r="82">
          <cell r="C82">
            <v>3.7320580900000002</v>
          </cell>
          <cell r="D82">
            <v>1.0475193899999999</v>
          </cell>
          <cell r="E82">
            <v>3.9592505099999999</v>
          </cell>
          <cell r="F82">
            <v>1.0998738400000001</v>
          </cell>
        </row>
        <row r="83">
          <cell r="C83">
            <v>3.72315292</v>
          </cell>
          <cell r="D83">
            <v>1.04683719</v>
          </cell>
          <cell r="E83">
            <v>3.96473845</v>
          </cell>
          <cell r="F83">
            <v>1.0993374199999999</v>
          </cell>
        </row>
        <row r="84">
          <cell r="C84">
            <v>3.6742235600000002</v>
          </cell>
          <cell r="D84">
            <v>1.0316614200000001</v>
          </cell>
          <cell r="E84">
            <v>3.9457710800000001</v>
          </cell>
          <cell r="F84">
            <v>1.0955377900000001</v>
          </cell>
        </row>
        <row r="85">
          <cell r="C85">
            <v>3.62690095</v>
          </cell>
          <cell r="D85">
            <v>1.00912008</v>
          </cell>
          <cell r="E85">
            <v>3.8785110500000002</v>
          </cell>
          <cell r="F85">
            <v>1.07783827</v>
          </cell>
        </row>
        <row r="86">
          <cell r="C86">
            <v>3.6635756499999999</v>
          </cell>
          <cell r="D86">
            <v>1.0002121399999999</v>
          </cell>
          <cell r="E86">
            <v>3.7887576200000002</v>
          </cell>
          <cell r="F86">
            <v>1.0448149900000001</v>
          </cell>
        </row>
        <row r="87">
          <cell r="C87">
            <v>3.6327902700000001</v>
          </cell>
          <cell r="D87">
            <v>0.99622321999999996</v>
          </cell>
          <cell r="E87">
            <v>3.68382275</v>
          </cell>
          <cell r="F87">
            <v>1.0080111599999999</v>
          </cell>
        </row>
        <row r="88">
          <cell r="C88">
            <v>3.56578953</v>
          </cell>
          <cell r="D88">
            <v>0.98362717</v>
          </cell>
          <cell r="E88">
            <v>3.4586538500000001</v>
          </cell>
          <cell r="F88">
            <v>0.95765456000000004</v>
          </cell>
        </row>
        <row r="89">
          <cell r="C89">
            <v>3.4833571700000001</v>
          </cell>
          <cell r="D89">
            <v>0.95833049999999997</v>
          </cell>
          <cell r="E89">
            <v>3.3120675999999998</v>
          </cell>
          <cell r="F89">
            <v>0.92543549000000003</v>
          </cell>
        </row>
        <row r="90">
          <cell r="C90">
            <v>3.3587078099999998</v>
          </cell>
          <cell r="D90">
            <v>0.92812313999999996</v>
          </cell>
          <cell r="E90">
            <v>3.1192177700000001</v>
          </cell>
          <cell r="F90">
            <v>0.90547398999999995</v>
          </cell>
        </row>
        <row r="91">
          <cell r="C91">
            <v>3.1854629000000001</v>
          </cell>
          <cell r="D91">
            <v>0.88887574999999996</v>
          </cell>
          <cell r="E91">
            <v>2.8096857100000001</v>
          </cell>
          <cell r="F91">
            <v>0.88984233000000001</v>
          </cell>
        </row>
        <row r="92">
          <cell r="C92">
            <v>2.96383733</v>
          </cell>
          <cell r="D92">
            <v>0.83900275000000002</v>
          </cell>
          <cell r="E92">
            <v>2.6676379400000001</v>
          </cell>
          <cell r="F92">
            <v>0.87837863999999999</v>
          </cell>
        </row>
        <row r="93">
          <cell r="C93">
            <v>2.8655163400000001</v>
          </cell>
          <cell r="D93">
            <v>0.81027908999999998</v>
          </cell>
          <cell r="E93">
            <v>2.6097327199999998</v>
          </cell>
          <cell r="F93">
            <v>0.87009745999999999</v>
          </cell>
        </row>
        <row r="94">
          <cell r="C94">
            <v>2.7030612199999999</v>
          </cell>
          <cell r="D94">
            <v>0.79234444999999998</v>
          </cell>
          <cell r="E94">
            <v>2.60629263</v>
          </cell>
          <cell r="F94">
            <v>0.87263329000000001</v>
          </cell>
        </row>
        <row r="95">
          <cell r="C95">
            <v>2.4131056000000002</v>
          </cell>
          <cell r="D95">
            <v>0.78163123000000001</v>
          </cell>
          <cell r="E95">
            <v>2.5877174799999998</v>
          </cell>
          <cell r="F95">
            <v>0.86792037</v>
          </cell>
        </row>
        <row r="96">
          <cell r="C96">
            <v>2.31019102</v>
          </cell>
          <cell r="D96">
            <v>0.77143287999999999</v>
          </cell>
          <cell r="E96">
            <v>2.5376844900000002</v>
          </cell>
          <cell r="F96">
            <v>0.85443027000000005</v>
          </cell>
        </row>
        <row r="97">
          <cell r="C97">
            <v>2.27683831</v>
          </cell>
          <cell r="D97">
            <v>0.76372976000000004</v>
          </cell>
          <cell r="E97">
            <v>2.5045065700000002</v>
          </cell>
          <cell r="F97">
            <v>0.84298013999999999</v>
          </cell>
        </row>
        <row r="98">
          <cell r="C98">
            <v>2.2867766999999999</v>
          </cell>
          <cell r="D98">
            <v>0.77201028000000005</v>
          </cell>
          <cell r="E98">
            <v>2.5201147000000002</v>
          </cell>
          <cell r="F98">
            <v>0.85287795</v>
          </cell>
        </row>
        <row r="99">
          <cell r="C99">
            <v>2.2825611600000002</v>
          </cell>
          <cell r="D99">
            <v>0.77350859000000005</v>
          </cell>
          <cell r="E99">
            <v>2.5234957800000002</v>
          </cell>
          <cell r="F99">
            <v>0.85662561000000004</v>
          </cell>
        </row>
      </sheetData>
      <sheetData sheetId="3">
        <row r="4">
          <cell r="C4">
            <v>6.9081899999999998E-3</v>
          </cell>
          <cell r="D4">
            <v>8.2908400000000007E-3</v>
          </cell>
          <cell r="E4">
            <v>7.0328400000000003E-3</v>
          </cell>
          <cell r="F4">
            <v>8.52025E-3</v>
          </cell>
        </row>
        <row r="5">
          <cell r="C5">
            <v>6.8400500000000003E-3</v>
          </cell>
          <cell r="D5">
            <v>8.2008800000000007E-3</v>
          </cell>
          <cell r="E5">
            <v>7.0125200000000004E-3</v>
          </cell>
          <cell r="F5">
            <v>8.4366800000000002E-3</v>
          </cell>
        </row>
        <row r="6">
          <cell r="C6">
            <v>6.8627100000000002E-3</v>
          </cell>
          <cell r="D6">
            <v>8.2491300000000004E-3</v>
          </cell>
          <cell r="E6">
            <v>7.0260499999999998E-3</v>
          </cell>
          <cell r="F6">
            <v>8.4712799999999994E-3</v>
          </cell>
        </row>
        <row r="7">
          <cell r="C7">
            <v>6.8616099999999998E-3</v>
          </cell>
          <cell r="D7">
            <v>8.2578200000000008E-3</v>
          </cell>
          <cell r="E7">
            <v>7.0212900000000003E-3</v>
          </cell>
          <cell r="F7">
            <v>8.4583899999999997E-3</v>
          </cell>
        </row>
        <row r="8">
          <cell r="C8">
            <v>6.88669E-3</v>
          </cell>
          <cell r="D8">
            <v>8.2934900000000006E-3</v>
          </cell>
          <cell r="E8">
            <v>6.9858999999999997E-3</v>
          </cell>
          <cell r="F8">
            <v>8.4505599999999993E-3</v>
          </cell>
        </row>
        <row r="9">
          <cell r="C9">
            <v>6.8642900000000003E-3</v>
          </cell>
          <cell r="D9">
            <v>8.2490800000000006E-3</v>
          </cell>
          <cell r="E9">
            <v>6.9501399999999996E-3</v>
          </cell>
          <cell r="F9">
            <v>8.3801199999999996E-3</v>
          </cell>
        </row>
        <row r="10">
          <cell r="C10">
            <v>6.8814899999999997E-3</v>
          </cell>
          <cell r="D10">
            <v>8.2828099999999998E-3</v>
          </cell>
          <cell r="E10">
            <v>6.9609600000000004E-3</v>
          </cell>
          <cell r="F10">
            <v>8.4076099999999994E-3</v>
          </cell>
        </row>
        <row r="11">
          <cell r="C11">
            <v>6.9340699999999996E-3</v>
          </cell>
          <cell r="D11">
            <v>8.3585499999999993E-3</v>
          </cell>
          <cell r="E11">
            <v>6.9657199999999999E-3</v>
          </cell>
          <cell r="F11">
            <v>8.4064199999999995E-3</v>
          </cell>
        </row>
        <row r="12">
          <cell r="C12">
            <v>6.9338200000000003E-3</v>
          </cell>
          <cell r="D12">
            <v>8.3723500000000006E-3</v>
          </cell>
          <cell r="E12">
            <v>6.9178E-3</v>
          </cell>
          <cell r="F12">
            <v>8.3832200000000003E-3</v>
          </cell>
        </row>
        <row r="13">
          <cell r="C13">
            <v>6.8792000000000002E-3</v>
          </cell>
          <cell r="D13">
            <v>8.2973200000000004E-3</v>
          </cell>
          <cell r="E13">
            <v>6.8353600000000004E-3</v>
          </cell>
          <cell r="F13">
            <v>8.2556799999999996E-3</v>
          </cell>
        </row>
        <row r="14">
          <cell r="C14">
            <v>6.8854800000000002E-3</v>
          </cell>
          <cell r="D14">
            <v>8.2855900000000007E-3</v>
          </cell>
          <cell r="E14">
            <v>6.8279600000000001E-3</v>
          </cell>
          <cell r="F14">
            <v>8.2003000000000006E-3</v>
          </cell>
        </row>
        <row r="15">
          <cell r="C15">
            <v>6.9059000000000004E-3</v>
          </cell>
          <cell r="D15">
            <v>8.3150700000000008E-3</v>
          </cell>
          <cell r="E15">
            <v>6.8344499999999997E-3</v>
          </cell>
          <cell r="F15">
            <v>8.2355499999999995E-3</v>
          </cell>
        </row>
        <row r="16">
          <cell r="C16">
            <v>6.8487499999999998E-3</v>
          </cell>
          <cell r="D16">
            <v>8.2563099999999993E-3</v>
          </cell>
          <cell r="E16">
            <v>6.7809000000000003E-3</v>
          </cell>
          <cell r="F16">
            <v>8.1478899999999996E-3</v>
          </cell>
        </row>
        <row r="17">
          <cell r="C17">
            <v>6.7969700000000003E-3</v>
          </cell>
          <cell r="D17">
            <v>8.1968400000000004E-3</v>
          </cell>
          <cell r="E17">
            <v>6.75042E-3</v>
          </cell>
          <cell r="F17">
            <v>8.10869E-3</v>
          </cell>
        </row>
        <row r="18">
          <cell r="C18">
            <v>6.7927600000000001E-3</v>
          </cell>
          <cell r="D18">
            <v>8.1705700000000003E-3</v>
          </cell>
          <cell r="E18">
            <v>6.7164800000000004E-3</v>
          </cell>
          <cell r="F18">
            <v>8.0438300000000001E-3</v>
          </cell>
        </row>
        <row r="19">
          <cell r="C19">
            <v>6.7803999999999998E-3</v>
          </cell>
          <cell r="D19">
            <v>8.1448700000000002E-3</v>
          </cell>
          <cell r="E19">
            <v>6.7396000000000001E-3</v>
          </cell>
          <cell r="F19">
            <v>8.0556099999999995E-3</v>
          </cell>
        </row>
        <row r="20">
          <cell r="C20">
            <v>6.7462499999999996E-3</v>
          </cell>
          <cell r="D20">
            <v>8.1090499999999996E-3</v>
          </cell>
          <cell r="E20">
            <v>6.8372399999999996E-3</v>
          </cell>
          <cell r="F20">
            <v>8.12768E-3</v>
          </cell>
        </row>
        <row r="21">
          <cell r="C21">
            <v>6.6766300000000002E-3</v>
          </cell>
          <cell r="D21">
            <v>8.0115399999999993E-3</v>
          </cell>
          <cell r="E21">
            <v>6.8850099999999996E-3</v>
          </cell>
          <cell r="F21">
            <v>8.11892E-3</v>
          </cell>
        </row>
        <row r="22">
          <cell r="C22">
            <v>6.7056199999999998E-3</v>
          </cell>
          <cell r="D22">
            <v>8.0194700000000008E-3</v>
          </cell>
          <cell r="E22">
            <v>7.1400999999999999E-3</v>
          </cell>
          <cell r="F22">
            <v>8.3251699999999998E-3</v>
          </cell>
        </row>
        <row r="23">
          <cell r="C23">
            <v>6.7394300000000002E-3</v>
          </cell>
          <cell r="D23">
            <v>8.0583700000000005E-3</v>
          </cell>
          <cell r="E23">
            <v>7.3467899999999997E-3</v>
          </cell>
          <cell r="F23">
            <v>8.3845900000000008E-3</v>
          </cell>
        </row>
        <row r="24">
          <cell r="C24">
            <v>6.90685E-3</v>
          </cell>
          <cell r="D24">
            <v>8.1960799999999997E-3</v>
          </cell>
          <cell r="E24">
            <v>8.1015299999999991E-3</v>
          </cell>
          <cell r="F24">
            <v>8.9668100000000004E-3</v>
          </cell>
        </row>
        <row r="25">
          <cell r="C25">
            <v>7.0307199999999999E-3</v>
          </cell>
          <cell r="D25">
            <v>8.2171399999999995E-3</v>
          </cell>
          <cell r="E25">
            <v>8.6720800000000004E-3</v>
          </cell>
          <cell r="F25">
            <v>9.2002999999999998E-3</v>
          </cell>
        </row>
        <row r="26">
          <cell r="C26">
            <v>7.4306600000000004E-3</v>
          </cell>
          <cell r="D26">
            <v>8.4678900000000005E-3</v>
          </cell>
          <cell r="E26">
            <v>9.5118200000000007E-3</v>
          </cell>
          <cell r="F26">
            <v>9.5434700000000001E-3</v>
          </cell>
        </row>
        <row r="27">
          <cell r="C27">
            <v>7.9318600000000006E-3</v>
          </cell>
          <cell r="D27">
            <v>8.7687800000000003E-3</v>
          </cell>
          <cell r="E27">
            <v>1.068095E-2</v>
          </cell>
          <cell r="F27">
            <v>9.9677399999999992E-3</v>
          </cell>
        </row>
        <row r="28">
          <cell r="C28">
            <v>8.8220299999999998E-3</v>
          </cell>
          <cell r="D28">
            <v>9.3580599999999996E-3</v>
          </cell>
          <cell r="E28">
            <v>1.153886E-2</v>
          </cell>
          <cell r="F28">
            <v>1.0147730000000001E-2</v>
          </cell>
        </row>
        <row r="29">
          <cell r="C29">
            <v>9.5060200000000004E-3</v>
          </cell>
          <cell r="D29">
            <v>9.78856E-3</v>
          </cell>
          <cell r="E29">
            <v>1.174034E-2</v>
          </cell>
          <cell r="F29">
            <v>1.0593460000000001E-2</v>
          </cell>
        </row>
        <row r="30">
          <cell r="C30">
            <v>1.01856E-2</v>
          </cell>
          <cell r="D30">
            <v>1.0241729999999999E-2</v>
          </cell>
          <cell r="E30">
            <v>1.19024E-2</v>
          </cell>
          <cell r="F30">
            <v>1.117923E-2</v>
          </cell>
        </row>
        <row r="31">
          <cell r="C31">
            <v>1.127975E-2</v>
          </cell>
          <cell r="D31">
            <v>1.073E-2</v>
          </cell>
          <cell r="E31">
            <v>1.1988749999999999E-2</v>
          </cell>
          <cell r="F31">
            <v>1.138932E-2</v>
          </cell>
        </row>
        <row r="32">
          <cell r="C32">
            <v>1.21464E-2</v>
          </cell>
          <cell r="D32">
            <v>1.112002E-2</v>
          </cell>
          <cell r="E32">
            <v>1.209551E-2</v>
          </cell>
          <cell r="F32">
            <v>1.153064E-2</v>
          </cell>
        </row>
        <row r="33">
          <cell r="C33">
            <v>1.234448E-2</v>
          </cell>
          <cell r="D33">
            <v>1.144333E-2</v>
          </cell>
          <cell r="E33">
            <v>1.2160870000000001E-2</v>
          </cell>
          <cell r="F33">
            <v>1.161121E-2</v>
          </cell>
        </row>
        <row r="34">
          <cell r="C34">
            <v>1.2508679999999999E-2</v>
          </cell>
          <cell r="D34">
            <v>1.195503E-2</v>
          </cell>
          <cell r="E34">
            <v>1.23871E-2</v>
          </cell>
          <cell r="F34">
            <v>1.1823159999999999E-2</v>
          </cell>
        </row>
        <row r="35">
          <cell r="C35">
            <v>1.252574E-2</v>
          </cell>
          <cell r="D35">
            <v>1.216971E-2</v>
          </cell>
          <cell r="E35">
            <v>1.2332829999999999E-2</v>
          </cell>
          <cell r="F35">
            <v>1.1751340000000001E-2</v>
          </cell>
        </row>
        <row r="36">
          <cell r="C36">
            <v>1.260126E-2</v>
          </cell>
          <cell r="D36">
            <v>1.219725E-2</v>
          </cell>
          <cell r="E36">
            <v>1.233474E-2</v>
          </cell>
          <cell r="F36">
            <v>1.1812370000000001E-2</v>
          </cell>
        </row>
        <row r="37">
          <cell r="C37">
            <v>1.268177E-2</v>
          </cell>
          <cell r="D37">
            <v>1.228463E-2</v>
          </cell>
          <cell r="E37">
            <v>1.2381069999999999E-2</v>
          </cell>
          <cell r="F37">
            <v>1.182044E-2</v>
          </cell>
        </row>
        <row r="38">
          <cell r="C38">
            <v>1.27835E-2</v>
          </cell>
          <cell r="D38">
            <v>1.2394219999999999E-2</v>
          </cell>
          <cell r="E38">
            <v>1.236078E-2</v>
          </cell>
          <cell r="F38">
            <v>1.179677E-2</v>
          </cell>
        </row>
        <row r="39">
          <cell r="C39">
            <v>1.2634640000000001E-2</v>
          </cell>
          <cell r="D39">
            <v>1.2352190000000001E-2</v>
          </cell>
          <cell r="E39">
            <v>1.2381069999999999E-2</v>
          </cell>
          <cell r="F39">
            <v>1.181772E-2</v>
          </cell>
        </row>
        <row r="40">
          <cell r="C40">
            <v>1.256562E-2</v>
          </cell>
          <cell r="D40">
            <v>1.234992E-2</v>
          </cell>
          <cell r="E40">
            <v>1.236078E-2</v>
          </cell>
          <cell r="F40">
            <v>1.187465E-2</v>
          </cell>
        </row>
        <row r="41">
          <cell r="C41">
            <v>1.277026E-2</v>
          </cell>
          <cell r="D41">
            <v>1.237483E-2</v>
          </cell>
          <cell r="E41">
            <v>1.2396030000000001E-2</v>
          </cell>
          <cell r="F41">
            <v>1.192038E-2</v>
          </cell>
        </row>
        <row r="42">
          <cell r="C42">
            <v>1.275742E-2</v>
          </cell>
          <cell r="D42">
            <v>1.2388710000000001E-2</v>
          </cell>
          <cell r="E42">
            <v>1.243445E-2</v>
          </cell>
          <cell r="F42">
            <v>1.1982380000000001E-2</v>
          </cell>
        </row>
        <row r="43">
          <cell r="C43">
            <v>1.277026E-2</v>
          </cell>
          <cell r="D43">
            <v>1.2336049999999999E-2</v>
          </cell>
          <cell r="E43">
            <v>1.254626E-2</v>
          </cell>
          <cell r="F43">
            <v>1.2042829999999999E-2</v>
          </cell>
        </row>
        <row r="44">
          <cell r="C44">
            <v>1.275742E-2</v>
          </cell>
          <cell r="D44">
            <v>1.2311880000000001E-2</v>
          </cell>
          <cell r="E44">
            <v>1.2472560000000001E-2</v>
          </cell>
          <cell r="F44">
            <v>1.205284E-2</v>
          </cell>
        </row>
        <row r="45">
          <cell r="C45">
            <v>1.264641E-2</v>
          </cell>
          <cell r="D45">
            <v>1.234936E-2</v>
          </cell>
          <cell r="E45">
            <v>1.256548E-2</v>
          </cell>
          <cell r="F45">
            <v>1.211278E-2</v>
          </cell>
        </row>
        <row r="46">
          <cell r="C46">
            <v>1.2668270000000001E-2</v>
          </cell>
          <cell r="D46">
            <v>1.2326510000000001E-2</v>
          </cell>
          <cell r="E46">
            <v>1.264435E-2</v>
          </cell>
          <cell r="F46">
            <v>1.2230919999999999E-2</v>
          </cell>
        </row>
        <row r="47">
          <cell r="C47">
            <v>1.274752E-2</v>
          </cell>
          <cell r="D47">
            <v>1.2387830000000001E-2</v>
          </cell>
          <cell r="E47">
            <v>1.270581E-2</v>
          </cell>
          <cell r="F47">
            <v>1.221736E-2</v>
          </cell>
        </row>
        <row r="48">
          <cell r="C48">
            <v>1.265462E-2</v>
          </cell>
          <cell r="D48">
            <v>1.2341950000000001E-2</v>
          </cell>
          <cell r="E48">
            <v>1.2663890000000001E-2</v>
          </cell>
          <cell r="F48">
            <v>1.221654E-2</v>
          </cell>
        </row>
        <row r="49">
          <cell r="C49">
            <v>1.2701840000000001E-2</v>
          </cell>
          <cell r="D49">
            <v>1.2324E-2</v>
          </cell>
          <cell r="E49">
            <v>1.264701E-2</v>
          </cell>
          <cell r="F49">
            <v>1.2236759999999999E-2</v>
          </cell>
        </row>
        <row r="50">
          <cell r="C50">
            <v>1.273402E-2</v>
          </cell>
          <cell r="D50">
            <v>1.246034E-2</v>
          </cell>
          <cell r="E50">
            <v>1.270895E-2</v>
          </cell>
          <cell r="F50">
            <v>1.232776E-2</v>
          </cell>
        </row>
        <row r="51">
          <cell r="C51">
            <v>1.2723089999999999E-2</v>
          </cell>
          <cell r="D51">
            <v>1.24701E-2</v>
          </cell>
          <cell r="E51">
            <v>1.2750579999999999E-2</v>
          </cell>
          <cell r="F51">
            <v>1.238876E-2</v>
          </cell>
        </row>
        <row r="52">
          <cell r="C52">
            <v>1.2767840000000001E-2</v>
          </cell>
          <cell r="D52">
            <v>1.2427580000000001E-2</v>
          </cell>
          <cell r="E52">
            <v>1.26991E-2</v>
          </cell>
          <cell r="F52">
            <v>1.231317E-2</v>
          </cell>
        </row>
        <row r="53">
          <cell r="C53">
            <v>1.2662659999999999E-2</v>
          </cell>
          <cell r="D53">
            <v>1.238039E-2</v>
          </cell>
          <cell r="E53">
            <v>1.268118E-2</v>
          </cell>
          <cell r="F53">
            <v>1.231784E-2</v>
          </cell>
        </row>
        <row r="54">
          <cell r="C54">
            <v>1.272849E-2</v>
          </cell>
          <cell r="D54">
            <v>1.248267E-2</v>
          </cell>
          <cell r="E54">
            <v>1.284034E-2</v>
          </cell>
          <cell r="F54">
            <v>1.2463119999999999E-2</v>
          </cell>
        </row>
        <row r="55">
          <cell r="C55">
            <v>1.2710600000000001E-2</v>
          </cell>
          <cell r="D55">
            <v>1.2442099999999999E-2</v>
          </cell>
          <cell r="E55">
            <v>1.2967009999999999E-2</v>
          </cell>
          <cell r="F55">
            <v>1.2598170000000001E-2</v>
          </cell>
        </row>
        <row r="56">
          <cell r="C56">
            <v>1.2697170000000001E-2</v>
          </cell>
          <cell r="D56">
            <v>1.240113E-2</v>
          </cell>
          <cell r="E56">
            <v>1.3014039999999999E-2</v>
          </cell>
          <cell r="F56">
            <v>1.2582329999999999E-2</v>
          </cell>
        </row>
        <row r="57">
          <cell r="C57">
            <v>1.2667970000000001E-2</v>
          </cell>
          <cell r="D57">
            <v>1.2330610000000001E-2</v>
          </cell>
          <cell r="E57">
            <v>1.296839E-2</v>
          </cell>
          <cell r="F57">
            <v>1.250297E-2</v>
          </cell>
        </row>
        <row r="58">
          <cell r="C58">
            <v>1.2698050000000001E-2</v>
          </cell>
          <cell r="D58">
            <v>1.231252E-2</v>
          </cell>
          <cell r="E58">
            <v>1.278582E-2</v>
          </cell>
          <cell r="F58">
            <v>1.2415870000000001E-2</v>
          </cell>
        </row>
        <row r="59">
          <cell r="C59">
            <v>1.2724900000000001E-2</v>
          </cell>
          <cell r="D59">
            <v>1.242909E-2</v>
          </cell>
          <cell r="E59">
            <v>1.278427E-2</v>
          </cell>
          <cell r="F59">
            <v>1.2419619999999999E-2</v>
          </cell>
        </row>
        <row r="60">
          <cell r="C60">
            <v>1.280943E-2</v>
          </cell>
          <cell r="D60">
            <v>1.2389610000000001E-2</v>
          </cell>
          <cell r="E60">
            <v>1.26722E-2</v>
          </cell>
          <cell r="F60">
            <v>1.2421120000000001E-2</v>
          </cell>
        </row>
        <row r="61">
          <cell r="C61">
            <v>1.277291E-2</v>
          </cell>
          <cell r="D61">
            <v>1.2329730000000001E-2</v>
          </cell>
          <cell r="E61">
            <v>1.257088E-2</v>
          </cell>
          <cell r="F61">
            <v>1.239141E-2</v>
          </cell>
        </row>
        <row r="62">
          <cell r="C62">
            <v>1.2555230000000001E-2</v>
          </cell>
          <cell r="D62">
            <v>1.219115E-2</v>
          </cell>
          <cell r="E62">
            <v>1.245977E-2</v>
          </cell>
          <cell r="F62">
            <v>1.228978E-2</v>
          </cell>
        </row>
        <row r="63">
          <cell r="C63">
            <v>1.2364679999999999E-2</v>
          </cell>
          <cell r="D63">
            <v>1.2056600000000001E-2</v>
          </cell>
          <cell r="E63">
            <v>1.236553E-2</v>
          </cell>
          <cell r="F63">
            <v>1.22693E-2</v>
          </cell>
        </row>
        <row r="64">
          <cell r="C64">
            <v>1.237071E-2</v>
          </cell>
          <cell r="D64">
            <v>1.193002E-2</v>
          </cell>
          <cell r="E64">
            <v>1.2246770000000001E-2</v>
          </cell>
          <cell r="F64">
            <v>1.21618E-2</v>
          </cell>
        </row>
        <row r="65">
          <cell r="C65">
            <v>1.225482E-2</v>
          </cell>
          <cell r="D65">
            <v>1.1921279999999999E-2</v>
          </cell>
          <cell r="E65">
            <v>1.2154369999999999E-2</v>
          </cell>
          <cell r="F65">
            <v>1.20812E-2</v>
          </cell>
        </row>
        <row r="66">
          <cell r="C66">
            <v>1.220123E-2</v>
          </cell>
          <cell r="D66">
            <v>1.184257E-2</v>
          </cell>
          <cell r="E66">
            <v>1.216719E-2</v>
          </cell>
          <cell r="F66">
            <v>1.2028459999999999E-2</v>
          </cell>
        </row>
        <row r="67">
          <cell r="C67">
            <v>1.213122E-2</v>
          </cell>
          <cell r="D67">
            <v>1.186546E-2</v>
          </cell>
          <cell r="E67">
            <v>1.217113E-2</v>
          </cell>
          <cell r="F67">
            <v>1.2039869999999999E-2</v>
          </cell>
        </row>
        <row r="68">
          <cell r="C68">
            <v>1.20442E-2</v>
          </cell>
          <cell r="D68">
            <v>1.1852619999999999E-2</v>
          </cell>
          <cell r="E68">
            <v>1.2177210000000001E-2</v>
          </cell>
          <cell r="F68">
            <v>1.203628E-2</v>
          </cell>
        </row>
        <row r="69">
          <cell r="C69">
            <v>1.2005E-2</v>
          </cell>
          <cell r="D69">
            <v>1.175181E-2</v>
          </cell>
          <cell r="E69">
            <v>1.2149220000000001E-2</v>
          </cell>
          <cell r="F69">
            <v>1.199043E-2</v>
          </cell>
        </row>
        <row r="70">
          <cell r="C70">
            <v>1.198579E-2</v>
          </cell>
          <cell r="D70">
            <v>1.163784E-2</v>
          </cell>
          <cell r="E70">
            <v>1.208861E-2</v>
          </cell>
          <cell r="F70">
            <v>1.1912509999999999E-2</v>
          </cell>
        </row>
        <row r="71">
          <cell r="C71">
            <v>1.192067E-2</v>
          </cell>
          <cell r="D71">
            <v>1.158787E-2</v>
          </cell>
          <cell r="E71">
            <v>1.1713869999999999E-2</v>
          </cell>
          <cell r="F71">
            <v>1.184441E-2</v>
          </cell>
        </row>
        <row r="72">
          <cell r="C72">
            <v>1.1866949999999999E-2</v>
          </cell>
          <cell r="D72">
            <v>1.1596209999999999E-2</v>
          </cell>
          <cell r="E72">
            <v>1.1713869999999999E-2</v>
          </cell>
          <cell r="F72">
            <v>1.175724E-2</v>
          </cell>
        </row>
        <row r="73">
          <cell r="C73">
            <v>1.1986770000000001E-2</v>
          </cell>
          <cell r="D73">
            <v>1.1502109999999999E-2</v>
          </cell>
          <cell r="E73">
            <v>1.1729349999999999E-2</v>
          </cell>
          <cell r="F73">
            <v>1.163114E-2</v>
          </cell>
        </row>
        <row r="74">
          <cell r="C74">
            <v>1.203068E-2</v>
          </cell>
          <cell r="D74">
            <v>1.1487249999999999E-2</v>
          </cell>
          <cell r="E74">
            <v>1.18552E-2</v>
          </cell>
          <cell r="F74">
            <v>1.1572799999999999E-2</v>
          </cell>
        </row>
        <row r="75">
          <cell r="C75">
            <v>1.179857E-2</v>
          </cell>
          <cell r="D75">
            <v>1.1411930000000001E-2</v>
          </cell>
          <cell r="E75">
            <v>1.187967E-2</v>
          </cell>
          <cell r="F75">
            <v>1.1407169999999999E-2</v>
          </cell>
        </row>
        <row r="76">
          <cell r="C76">
            <v>1.174965E-2</v>
          </cell>
          <cell r="D76">
            <v>1.113979E-2</v>
          </cell>
          <cell r="E76">
            <v>1.172189E-2</v>
          </cell>
          <cell r="F76">
            <v>1.10048E-2</v>
          </cell>
        </row>
        <row r="77">
          <cell r="C77">
            <v>1.165825E-2</v>
          </cell>
          <cell r="D77">
            <v>1.09409E-2</v>
          </cell>
          <cell r="E77">
            <v>1.162609E-2</v>
          </cell>
          <cell r="F77">
            <v>1.0808460000000001E-2</v>
          </cell>
        </row>
        <row r="78">
          <cell r="C78">
            <v>1.1822869999999999E-2</v>
          </cell>
          <cell r="D78">
            <v>1.0957100000000001E-2</v>
          </cell>
          <cell r="E78">
            <v>1.158007E-2</v>
          </cell>
          <cell r="F78">
            <v>1.078118E-2</v>
          </cell>
        </row>
        <row r="79">
          <cell r="C79">
            <v>1.1865280000000001E-2</v>
          </cell>
          <cell r="D79">
            <v>1.090606E-2</v>
          </cell>
          <cell r="E79">
            <v>1.154152E-2</v>
          </cell>
          <cell r="F79">
            <v>1.077005E-2</v>
          </cell>
        </row>
        <row r="80">
          <cell r="C80">
            <v>1.182356E-2</v>
          </cell>
          <cell r="D80">
            <v>1.081212E-2</v>
          </cell>
          <cell r="E80">
            <v>1.133491E-2</v>
          </cell>
          <cell r="F80">
            <v>1.0549589999999999E-2</v>
          </cell>
        </row>
        <row r="81">
          <cell r="C81">
            <v>1.1700159999999999E-2</v>
          </cell>
          <cell r="D81">
            <v>1.0697699999999999E-2</v>
          </cell>
          <cell r="E81">
            <v>1.117895E-2</v>
          </cell>
          <cell r="F81">
            <v>1.032421E-2</v>
          </cell>
        </row>
        <row r="82">
          <cell r="C82">
            <v>1.165361E-2</v>
          </cell>
          <cell r="D82">
            <v>1.0573219999999999E-2</v>
          </cell>
          <cell r="E82">
            <v>1.13656E-2</v>
          </cell>
          <cell r="F82">
            <v>1.021212E-2</v>
          </cell>
        </row>
        <row r="83">
          <cell r="C83">
            <v>1.16258E-2</v>
          </cell>
          <cell r="D83">
            <v>1.0566330000000001E-2</v>
          </cell>
          <cell r="E83">
            <v>1.138135E-2</v>
          </cell>
          <cell r="F83">
            <v>1.020714E-2</v>
          </cell>
        </row>
        <row r="84">
          <cell r="C84">
            <v>1.147302E-2</v>
          </cell>
          <cell r="D84">
            <v>1.0413149999999999E-2</v>
          </cell>
          <cell r="E84">
            <v>1.1326900000000001E-2</v>
          </cell>
          <cell r="F84">
            <v>1.017186E-2</v>
          </cell>
        </row>
        <row r="85">
          <cell r="C85">
            <v>1.132525E-2</v>
          </cell>
          <cell r="D85">
            <v>1.0185629999999999E-2</v>
          </cell>
          <cell r="E85">
            <v>1.1133819999999999E-2</v>
          </cell>
          <cell r="F85">
            <v>1.0007530000000001E-2</v>
          </cell>
        </row>
        <row r="86">
          <cell r="C86">
            <v>1.143977E-2</v>
          </cell>
          <cell r="D86">
            <v>1.0095720000000001E-2</v>
          </cell>
          <cell r="E86">
            <v>1.0876169999999999E-2</v>
          </cell>
          <cell r="F86">
            <v>9.7009100000000001E-3</v>
          </cell>
        </row>
        <row r="87">
          <cell r="C87">
            <v>1.134364E-2</v>
          </cell>
          <cell r="D87">
            <v>1.005546E-2</v>
          </cell>
          <cell r="E87">
            <v>1.057494E-2</v>
          </cell>
          <cell r="F87">
            <v>9.3591899999999999E-3</v>
          </cell>
        </row>
        <row r="88">
          <cell r="C88">
            <v>1.1134430000000001E-2</v>
          </cell>
          <cell r="D88">
            <v>9.9283199999999992E-3</v>
          </cell>
          <cell r="E88">
            <v>9.9285599999999995E-3</v>
          </cell>
          <cell r="F88">
            <v>8.8916399999999993E-3</v>
          </cell>
        </row>
        <row r="89">
          <cell r="C89">
            <v>1.0877019999999999E-2</v>
          </cell>
          <cell r="D89">
            <v>9.6729799999999994E-3</v>
          </cell>
          <cell r="E89">
            <v>9.5077600000000005E-3</v>
          </cell>
          <cell r="F89">
            <v>8.5924899999999995E-3</v>
          </cell>
        </row>
        <row r="90">
          <cell r="C90">
            <v>1.04878E-2</v>
          </cell>
          <cell r="D90">
            <v>9.3680800000000009E-3</v>
          </cell>
          <cell r="E90">
            <v>8.9541599999999992E-3</v>
          </cell>
          <cell r="F90">
            <v>8.4071600000000003E-3</v>
          </cell>
        </row>
        <row r="91">
          <cell r="C91">
            <v>9.9468300000000003E-3</v>
          </cell>
          <cell r="D91">
            <v>8.9719399999999994E-3</v>
          </cell>
          <cell r="E91">
            <v>8.0656100000000008E-3</v>
          </cell>
          <cell r="F91">
            <v>8.2620200000000001E-3</v>
          </cell>
        </row>
        <row r="92">
          <cell r="C92">
            <v>9.2547900000000006E-3</v>
          </cell>
          <cell r="D92">
            <v>8.4685400000000001E-3</v>
          </cell>
          <cell r="E92">
            <v>7.65784E-3</v>
          </cell>
          <cell r="F92">
            <v>8.1555800000000008E-3</v>
          </cell>
        </row>
        <row r="93">
          <cell r="C93">
            <v>8.9477700000000007E-3</v>
          </cell>
          <cell r="D93">
            <v>8.1786099999999994E-3</v>
          </cell>
          <cell r="E93">
            <v>7.4916100000000001E-3</v>
          </cell>
          <cell r="F93">
            <v>8.0786899999999995E-3</v>
          </cell>
        </row>
        <row r="94">
          <cell r="C94">
            <v>8.4405000000000001E-3</v>
          </cell>
          <cell r="D94">
            <v>7.9975900000000006E-3</v>
          </cell>
          <cell r="E94">
            <v>7.4817399999999997E-3</v>
          </cell>
          <cell r="F94">
            <v>8.1022400000000001E-3</v>
          </cell>
        </row>
        <row r="95">
          <cell r="C95">
            <v>7.5350900000000004E-3</v>
          </cell>
          <cell r="D95">
            <v>7.8894599999999992E-3</v>
          </cell>
          <cell r="E95">
            <v>7.4284099999999999E-3</v>
          </cell>
          <cell r="F95">
            <v>8.0584799999999998E-3</v>
          </cell>
        </row>
        <row r="96">
          <cell r="C96">
            <v>7.2137299999999998E-3</v>
          </cell>
          <cell r="D96">
            <v>7.7865199999999999E-3</v>
          </cell>
          <cell r="E96">
            <v>7.2847900000000002E-3</v>
          </cell>
          <cell r="F96">
            <v>7.9332199999999995E-3</v>
          </cell>
        </row>
        <row r="97">
          <cell r="C97">
            <v>7.1095899999999998E-3</v>
          </cell>
          <cell r="D97">
            <v>7.7087700000000002E-3</v>
          </cell>
          <cell r="E97">
            <v>7.1895500000000003E-3</v>
          </cell>
          <cell r="F97">
            <v>7.8269099999999994E-3</v>
          </cell>
        </row>
        <row r="98">
          <cell r="C98">
            <v>7.1406200000000003E-3</v>
          </cell>
          <cell r="D98">
            <v>7.79235E-3</v>
          </cell>
          <cell r="E98">
            <v>7.2343499999999996E-3</v>
          </cell>
          <cell r="F98">
            <v>7.9188100000000001E-3</v>
          </cell>
        </row>
        <row r="99">
          <cell r="C99">
            <v>7.1274100000001672E-3</v>
          </cell>
          <cell r="D99">
            <v>7.8074599999995442E-3</v>
          </cell>
          <cell r="E99">
            <v>7.2440400000000071E-3</v>
          </cell>
          <cell r="F99">
            <v>7.9536000000001161E-3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1"/>
  <sheetViews>
    <sheetView tabSelected="1" workbookViewId="0">
      <pane ySplit="6750" topLeftCell="A83" activePane="bottomLeft"/>
      <selection activeCell="C4" sqref="C4:F99"/>
      <selection pane="bottomLeft" activeCell="J90" sqref="J90"/>
    </sheetView>
  </sheetViews>
  <sheetFormatPr defaultRowHeight="11.25" x14ac:dyDescent="0.2"/>
  <cols>
    <col min="2" max="2" width="9.1640625" bestFit="1" customWidth="1"/>
    <col min="3" max="3" width="23.5" customWidth="1"/>
    <col min="4" max="4" width="25.6640625" customWidth="1"/>
    <col min="5" max="5" width="23.6640625" customWidth="1"/>
    <col min="6" max="6" width="29" customWidth="1"/>
    <col min="9" max="12" width="10.6640625" bestFit="1" customWidth="1"/>
  </cols>
  <sheetData>
    <row r="2" spans="2:6" ht="14.25" customHeight="1" thickBot="1" x14ac:dyDescent="0.25"/>
    <row r="3" spans="2:6" ht="47.25" customHeight="1" x14ac:dyDescent="0.2">
      <c r="B3" s="1" t="s">
        <v>0</v>
      </c>
      <c r="C3" s="2" t="s">
        <v>1</v>
      </c>
      <c r="D3" s="2" t="s">
        <v>2</v>
      </c>
      <c r="E3" s="2" t="s">
        <v>3</v>
      </c>
      <c r="F3" s="3" t="s">
        <v>4</v>
      </c>
    </row>
    <row r="4" spans="2:6" ht="15" x14ac:dyDescent="0.25">
      <c r="B4" s="4">
        <v>1</v>
      </c>
      <c r="C4" s="5">
        <f>ROUND('[1]Curba de sarcina'!C4/SUM('[1]Curba de sarcina'!C$4:C$99),8)</f>
        <v>6.9081899999999998E-3</v>
      </c>
      <c r="D4" s="5">
        <f>ROUND('[1]Curba de sarcina'!D4/SUM('[1]Curba de sarcina'!D$4:D$99),8)</f>
        <v>8.2908400000000007E-3</v>
      </c>
      <c r="E4" s="5">
        <f>ROUND('[1]Curba de sarcina'!E4/SUM('[1]Curba de sarcina'!E$4:E$99),8)</f>
        <v>7.0328400000000003E-3</v>
      </c>
      <c r="F4" s="5">
        <f>ROUND('[1]Curba de sarcina'!F4/SUM('[1]Curba de sarcina'!F$4:F$99),8)</f>
        <v>8.52025E-3</v>
      </c>
    </row>
    <row r="5" spans="2:6" ht="15" x14ac:dyDescent="0.25">
      <c r="B5" s="4">
        <v>2</v>
      </c>
      <c r="C5" s="5">
        <f>ROUND('[1]Curba de sarcina'!C5/SUM('[1]Curba de sarcina'!C$4:C$99),8)</f>
        <v>6.8400500000000003E-3</v>
      </c>
      <c r="D5" s="5">
        <f>ROUND('[1]Curba de sarcina'!D5/SUM('[1]Curba de sarcina'!D$4:D$99),8)</f>
        <v>8.2008800000000007E-3</v>
      </c>
      <c r="E5" s="5">
        <f>ROUND('[1]Curba de sarcina'!E5/SUM('[1]Curba de sarcina'!E$4:E$99),8)</f>
        <v>7.0125200000000004E-3</v>
      </c>
      <c r="F5" s="5">
        <f>ROUND('[1]Curba de sarcina'!F5/SUM('[1]Curba de sarcina'!F$4:F$99),8)</f>
        <v>8.4366800000000002E-3</v>
      </c>
    </row>
    <row r="6" spans="2:6" ht="15" x14ac:dyDescent="0.25">
      <c r="B6" s="4">
        <v>3</v>
      </c>
      <c r="C6" s="5">
        <f>ROUND('[1]Curba de sarcina'!C6/SUM('[1]Curba de sarcina'!C$4:C$99),8)</f>
        <v>6.8627100000000002E-3</v>
      </c>
      <c r="D6" s="5">
        <f>ROUND('[1]Curba de sarcina'!D6/SUM('[1]Curba de sarcina'!D$4:D$99),8)</f>
        <v>8.2491300000000004E-3</v>
      </c>
      <c r="E6" s="5">
        <f>ROUND('[1]Curba de sarcina'!E6/SUM('[1]Curba de sarcina'!E$4:E$99),8)</f>
        <v>7.0260499999999998E-3</v>
      </c>
      <c r="F6" s="5">
        <f>ROUND('[1]Curba de sarcina'!F6/SUM('[1]Curba de sarcina'!F$4:F$99),8)</f>
        <v>8.4712799999999994E-3</v>
      </c>
    </row>
    <row r="7" spans="2:6" ht="15" x14ac:dyDescent="0.25">
      <c r="B7" s="4">
        <v>4</v>
      </c>
      <c r="C7" s="5">
        <f>ROUND('[1]Curba de sarcina'!C7/SUM('[1]Curba de sarcina'!C$4:C$99),8)</f>
        <v>6.8616099999999998E-3</v>
      </c>
      <c r="D7" s="5">
        <f>ROUND('[1]Curba de sarcina'!D7/SUM('[1]Curba de sarcina'!D$4:D$99),8)</f>
        <v>8.2578200000000008E-3</v>
      </c>
      <c r="E7" s="5">
        <f>ROUND('[1]Curba de sarcina'!E7/SUM('[1]Curba de sarcina'!E$4:E$99),8)</f>
        <v>7.0212900000000003E-3</v>
      </c>
      <c r="F7" s="5">
        <f>ROUND('[1]Curba de sarcina'!F7/SUM('[1]Curba de sarcina'!F$4:F$99),8)</f>
        <v>8.4583899999999997E-3</v>
      </c>
    </row>
    <row r="8" spans="2:6" ht="15" x14ac:dyDescent="0.25">
      <c r="B8" s="4">
        <v>5</v>
      </c>
      <c r="C8" s="5">
        <f>ROUND('[1]Curba de sarcina'!C8/SUM('[1]Curba de sarcina'!C$4:C$99),8)</f>
        <v>6.88669E-3</v>
      </c>
      <c r="D8" s="5">
        <f>ROUND('[1]Curba de sarcina'!D8/SUM('[1]Curba de sarcina'!D$4:D$99),8)</f>
        <v>8.2934900000000006E-3</v>
      </c>
      <c r="E8" s="5">
        <f>ROUND('[1]Curba de sarcina'!E8/SUM('[1]Curba de sarcina'!E$4:E$99),8)</f>
        <v>6.9858999999999997E-3</v>
      </c>
      <c r="F8" s="5">
        <f>ROUND('[1]Curba de sarcina'!F8/SUM('[1]Curba de sarcina'!F$4:F$99),8)</f>
        <v>8.4505599999999993E-3</v>
      </c>
    </row>
    <row r="9" spans="2:6" ht="15" x14ac:dyDescent="0.25">
      <c r="B9" s="4">
        <v>6</v>
      </c>
      <c r="C9" s="5">
        <f>ROUND('[1]Curba de sarcina'!C9/SUM('[1]Curba de sarcina'!C$4:C$99),8)</f>
        <v>6.8642900000000003E-3</v>
      </c>
      <c r="D9" s="5">
        <f>ROUND('[1]Curba de sarcina'!D9/SUM('[1]Curba de sarcina'!D$4:D$99),8)</f>
        <v>8.2490800000000006E-3</v>
      </c>
      <c r="E9" s="5">
        <f>ROUND('[1]Curba de sarcina'!E9/SUM('[1]Curba de sarcina'!E$4:E$99),8)</f>
        <v>6.9501399999999996E-3</v>
      </c>
      <c r="F9" s="5">
        <f>ROUND('[1]Curba de sarcina'!F9/SUM('[1]Curba de sarcina'!F$4:F$99),8)</f>
        <v>8.3801199999999996E-3</v>
      </c>
    </row>
    <row r="10" spans="2:6" ht="15" x14ac:dyDescent="0.25">
      <c r="B10" s="4">
        <v>7</v>
      </c>
      <c r="C10" s="5">
        <f>ROUND('[1]Curba de sarcina'!C10/SUM('[1]Curba de sarcina'!C$4:C$99),8)</f>
        <v>6.8814899999999997E-3</v>
      </c>
      <c r="D10" s="5">
        <f>ROUND('[1]Curba de sarcina'!D10/SUM('[1]Curba de sarcina'!D$4:D$99),8)</f>
        <v>8.2828099999999998E-3</v>
      </c>
      <c r="E10" s="5">
        <f>ROUND('[1]Curba de sarcina'!E10/SUM('[1]Curba de sarcina'!E$4:E$99),8)</f>
        <v>6.9609600000000004E-3</v>
      </c>
      <c r="F10" s="5">
        <f>ROUND('[1]Curba de sarcina'!F10/SUM('[1]Curba de sarcina'!F$4:F$99),8)</f>
        <v>8.4076099999999994E-3</v>
      </c>
    </row>
    <row r="11" spans="2:6" ht="15" x14ac:dyDescent="0.25">
      <c r="B11" s="4">
        <v>8</v>
      </c>
      <c r="C11" s="5">
        <f>ROUND('[1]Curba de sarcina'!C11/SUM('[1]Curba de sarcina'!C$4:C$99),8)</f>
        <v>6.9340699999999996E-3</v>
      </c>
      <c r="D11" s="5">
        <f>ROUND('[1]Curba de sarcina'!D11/SUM('[1]Curba de sarcina'!D$4:D$99),8)</f>
        <v>8.3585499999999993E-3</v>
      </c>
      <c r="E11" s="5">
        <f>ROUND('[1]Curba de sarcina'!E11/SUM('[1]Curba de sarcina'!E$4:E$99),8)</f>
        <v>6.9657199999999999E-3</v>
      </c>
      <c r="F11" s="5">
        <f>ROUND('[1]Curba de sarcina'!F11/SUM('[1]Curba de sarcina'!F$4:F$99),8)</f>
        <v>8.4064199999999995E-3</v>
      </c>
    </row>
    <row r="12" spans="2:6" ht="15" x14ac:dyDescent="0.25">
      <c r="B12" s="4">
        <v>9</v>
      </c>
      <c r="C12" s="5">
        <f>ROUND('[1]Curba de sarcina'!C12/SUM('[1]Curba de sarcina'!C$4:C$99),8)</f>
        <v>6.9338200000000003E-3</v>
      </c>
      <c r="D12" s="5">
        <f>ROUND('[1]Curba de sarcina'!D12/SUM('[1]Curba de sarcina'!D$4:D$99),8)</f>
        <v>8.3723500000000006E-3</v>
      </c>
      <c r="E12" s="5">
        <f>ROUND('[1]Curba de sarcina'!E12/SUM('[1]Curba de sarcina'!E$4:E$99),8)</f>
        <v>6.9178E-3</v>
      </c>
      <c r="F12" s="5">
        <f>ROUND('[1]Curba de sarcina'!F12/SUM('[1]Curba de sarcina'!F$4:F$99),8)</f>
        <v>8.3832200000000003E-3</v>
      </c>
    </row>
    <row r="13" spans="2:6" ht="15" x14ac:dyDescent="0.25">
      <c r="B13" s="4">
        <v>10</v>
      </c>
      <c r="C13" s="5">
        <f>ROUND('[1]Curba de sarcina'!C13/SUM('[1]Curba de sarcina'!C$4:C$99),8)</f>
        <v>6.8792000000000002E-3</v>
      </c>
      <c r="D13" s="5">
        <f>ROUND('[1]Curba de sarcina'!D13/SUM('[1]Curba de sarcina'!D$4:D$99),8)</f>
        <v>8.2973200000000004E-3</v>
      </c>
      <c r="E13" s="5">
        <f>ROUND('[1]Curba de sarcina'!E13/SUM('[1]Curba de sarcina'!E$4:E$99),8)</f>
        <v>6.8353600000000004E-3</v>
      </c>
      <c r="F13" s="5">
        <f>ROUND('[1]Curba de sarcina'!F13/SUM('[1]Curba de sarcina'!F$4:F$99),8)</f>
        <v>8.2556799999999996E-3</v>
      </c>
    </row>
    <row r="14" spans="2:6" ht="15" x14ac:dyDescent="0.25">
      <c r="B14" s="4">
        <v>11</v>
      </c>
      <c r="C14" s="5">
        <f>ROUND('[1]Curba de sarcina'!C14/SUM('[1]Curba de sarcina'!C$4:C$99),8)</f>
        <v>6.8854800000000002E-3</v>
      </c>
      <c r="D14" s="5">
        <f>ROUND('[1]Curba de sarcina'!D14/SUM('[1]Curba de sarcina'!D$4:D$99),8)</f>
        <v>8.2855900000000007E-3</v>
      </c>
      <c r="E14" s="5">
        <f>ROUND('[1]Curba de sarcina'!E14/SUM('[1]Curba de sarcina'!E$4:E$99),8)</f>
        <v>6.8279600000000001E-3</v>
      </c>
      <c r="F14" s="5">
        <f>ROUND('[1]Curba de sarcina'!F14/SUM('[1]Curba de sarcina'!F$4:F$99),8)</f>
        <v>8.2003000000000006E-3</v>
      </c>
    </row>
    <row r="15" spans="2:6" ht="15" x14ac:dyDescent="0.25">
      <c r="B15" s="4">
        <v>12</v>
      </c>
      <c r="C15" s="5">
        <f>ROUND('[1]Curba de sarcina'!C15/SUM('[1]Curba de sarcina'!C$4:C$99),8)</f>
        <v>6.9059000000000004E-3</v>
      </c>
      <c r="D15" s="5">
        <f>ROUND('[1]Curba de sarcina'!D15/SUM('[1]Curba de sarcina'!D$4:D$99),8)</f>
        <v>8.3150700000000008E-3</v>
      </c>
      <c r="E15" s="5">
        <f>ROUND('[1]Curba de sarcina'!E15/SUM('[1]Curba de sarcina'!E$4:E$99),8)</f>
        <v>6.8344499999999997E-3</v>
      </c>
      <c r="F15" s="5">
        <f>ROUND('[1]Curba de sarcina'!F15/SUM('[1]Curba de sarcina'!F$4:F$99),8)</f>
        <v>8.2355499999999995E-3</v>
      </c>
    </row>
    <row r="16" spans="2:6" ht="15" x14ac:dyDescent="0.25">
      <c r="B16" s="4">
        <v>13</v>
      </c>
      <c r="C16" s="5">
        <f>ROUND('[1]Curba de sarcina'!C16/SUM('[1]Curba de sarcina'!C$4:C$99),8)</f>
        <v>6.8487499999999998E-3</v>
      </c>
      <c r="D16" s="5">
        <f>ROUND('[1]Curba de sarcina'!D16/SUM('[1]Curba de sarcina'!D$4:D$99),8)</f>
        <v>8.2563099999999993E-3</v>
      </c>
      <c r="E16" s="5">
        <f>ROUND('[1]Curba de sarcina'!E16/SUM('[1]Curba de sarcina'!E$4:E$99),8)</f>
        <v>6.7809000000000003E-3</v>
      </c>
      <c r="F16" s="5">
        <f>ROUND('[1]Curba de sarcina'!F16/SUM('[1]Curba de sarcina'!F$4:F$99),8)</f>
        <v>8.1478899999999996E-3</v>
      </c>
    </row>
    <row r="17" spans="2:6" ht="15" x14ac:dyDescent="0.25">
      <c r="B17" s="4">
        <v>14</v>
      </c>
      <c r="C17" s="5">
        <f>ROUND('[1]Curba de sarcina'!C17/SUM('[1]Curba de sarcina'!C$4:C$99),8)</f>
        <v>6.7969700000000003E-3</v>
      </c>
      <c r="D17" s="5">
        <f>ROUND('[1]Curba de sarcina'!D17/SUM('[1]Curba de sarcina'!D$4:D$99),8)</f>
        <v>8.1968400000000004E-3</v>
      </c>
      <c r="E17" s="5">
        <f>ROUND('[1]Curba de sarcina'!E17/SUM('[1]Curba de sarcina'!E$4:E$99),8)</f>
        <v>6.75042E-3</v>
      </c>
      <c r="F17" s="5">
        <f>ROUND('[1]Curba de sarcina'!F17/SUM('[1]Curba de sarcina'!F$4:F$99),8)</f>
        <v>8.10869E-3</v>
      </c>
    </row>
    <row r="18" spans="2:6" ht="15" x14ac:dyDescent="0.25">
      <c r="B18" s="4">
        <v>15</v>
      </c>
      <c r="C18" s="5">
        <f>ROUND('[1]Curba de sarcina'!C18/SUM('[1]Curba de sarcina'!C$4:C$99),8)</f>
        <v>6.7927600000000001E-3</v>
      </c>
      <c r="D18" s="5">
        <f>ROUND('[1]Curba de sarcina'!D18/SUM('[1]Curba de sarcina'!D$4:D$99),8)</f>
        <v>8.1705700000000003E-3</v>
      </c>
      <c r="E18" s="5">
        <f>ROUND('[1]Curba de sarcina'!E18/SUM('[1]Curba de sarcina'!E$4:E$99),8)</f>
        <v>6.7164800000000004E-3</v>
      </c>
      <c r="F18" s="5">
        <f>ROUND('[1]Curba de sarcina'!F18/SUM('[1]Curba de sarcina'!F$4:F$99),8)</f>
        <v>8.0438300000000001E-3</v>
      </c>
    </row>
    <row r="19" spans="2:6" ht="15" x14ac:dyDescent="0.25">
      <c r="B19" s="4">
        <v>16</v>
      </c>
      <c r="C19" s="5">
        <f>ROUND('[1]Curba de sarcina'!C19/SUM('[1]Curba de sarcina'!C$4:C$99),8)</f>
        <v>6.7803999999999998E-3</v>
      </c>
      <c r="D19" s="5">
        <f>ROUND('[1]Curba de sarcina'!D19/SUM('[1]Curba de sarcina'!D$4:D$99),8)</f>
        <v>8.1448700000000002E-3</v>
      </c>
      <c r="E19" s="5">
        <f>ROUND('[1]Curba de sarcina'!E19/SUM('[1]Curba de sarcina'!E$4:E$99),8)</f>
        <v>6.7396000000000001E-3</v>
      </c>
      <c r="F19" s="5">
        <f>ROUND('[1]Curba de sarcina'!F19/SUM('[1]Curba de sarcina'!F$4:F$99),8)</f>
        <v>8.0556099999999995E-3</v>
      </c>
    </row>
    <row r="20" spans="2:6" ht="15" x14ac:dyDescent="0.25">
      <c r="B20" s="4">
        <v>17</v>
      </c>
      <c r="C20" s="5">
        <f>ROUND('[1]Curba de sarcina'!C20/SUM('[1]Curba de sarcina'!C$4:C$99),8)</f>
        <v>6.7462499999999996E-3</v>
      </c>
      <c r="D20" s="5">
        <f>ROUND('[1]Curba de sarcina'!D20/SUM('[1]Curba de sarcina'!D$4:D$99),8)</f>
        <v>8.1090499999999996E-3</v>
      </c>
      <c r="E20" s="5">
        <f>ROUND('[1]Curba de sarcina'!E20/SUM('[1]Curba de sarcina'!E$4:E$99),8)</f>
        <v>6.8372399999999996E-3</v>
      </c>
      <c r="F20" s="5">
        <f>ROUND('[1]Curba de sarcina'!F20/SUM('[1]Curba de sarcina'!F$4:F$99),8)</f>
        <v>8.12768E-3</v>
      </c>
    </row>
    <row r="21" spans="2:6" ht="15" x14ac:dyDescent="0.25">
      <c r="B21" s="4">
        <v>18</v>
      </c>
      <c r="C21" s="5">
        <f>ROUND('[1]Curba de sarcina'!C21/SUM('[1]Curba de sarcina'!C$4:C$99),8)</f>
        <v>6.6766300000000002E-3</v>
      </c>
      <c r="D21" s="5">
        <f>ROUND('[1]Curba de sarcina'!D21/SUM('[1]Curba de sarcina'!D$4:D$99),8)</f>
        <v>8.0115399999999993E-3</v>
      </c>
      <c r="E21" s="5">
        <f>ROUND('[1]Curba de sarcina'!E21/SUM('[1]Curba de sarcina'!E$4:E$99),8)</f>
        <v>6.8850099999999996E-3</v>
      </c>
      <c r="F21" s="5">
        <f>ROUND('[1]Curba de sarcina'!F21/SUM('[1]Curba de sarcina'!F$4:F$99),8)</f>
        <v>8.11892E-3</v>
      </c>
    </row>
    <row r="22" spans="2:6" ht="15" x14ac:dyDescent="0.25">
      <c r="B22" s="4">
        <v>19</v>
      </c>
      <c r="C22" s="5">
        <f>ROUND('[1]Curba de sarcina'!C22/SUM('[1]Curba de sarcina'!C$4:C$99),8)</f>
        <v>6.7056199999999998E-3</v>
      </c>
      <c r="D22" s="5">
        <f>ROUND('[1]Curba de sarcina'!D22/SUM('[1]Curba de sarcina'!D$4:D$99),8)</f>
        <v>8.0194700000000008E-3</v>
      </c>
      <c r="E22" s="5">
        <f>ROUND('[1]Curba de sarcina'!E22/SUM('[1]Curba de sarcina'!E$4:E$99),8)</f>
        <v>7.1400999999999999E-3</v>
      </c>
      <c r="F22" s="5">
        <f>ROUND('[1]Curba de sarcina'!F22/SUM('[1]Curba de sarcina'!F$4:F$99),8)</f>
        <v>8.3251699999999998E-3</v>
      </c>
    </row>
    <row r="23" spans="2:6" ht="15" x14ac:dyDescent="0.25">
      <c r="B23" s="4">
        <v>20</v>
      </c>
      <c r="C23" s="5">
        <f>ROUND('[1]Curba de sarcina'!C23/SUM('[1]Curba de sarcina'!C$4:C$99),8)</f>
        <v>6.7394300000000002E-3</v>
      </c>
      <c r="D23" s="5">
        <f>ROUND('[1]Curba de sarcina'!D23/SUM('[1]Curba de sarcina'!D$4:D$99),8)</f>
        <v>8.0583700000000005E-3</v>
      </c>
      <c r="E23" s="5">
        <f>ROUND('[1]Curba de sarcina'!E23/SUM('[1]Curba de sarcina'!E$4:E$99),8)</f>
        <v>7.3467899999999997E-3</v>
      </c>
      <c r="F23" s="5">
        <f>ROUND('[1]Curba de sarcina'!F23/SUM('[1]Curba de sarcina'!F$4:F$99),8)</f>
        <v>8.3845900000000008E-3</v>
      </c>
    </row>
    <row r="24" spans="2:6" ht="15" x14ac:dyDescent="0.25">
      <c r="B24" s="4">
        <v>21</v>
      </c>
      <c r="C24" s="5">
        <f>ROUND('[1]Curba de sarcina'!C24/SUM('[1]Curba de sarcina'!C$4:C$99),8)</f>
        <v>6.90685E-3</v>
      </c>
      <c r="D24" s="5">
        <f>ROUND('[1]Curba de sarcina'!D24/SUM('[1]Curba de sarcina'!D$4:D$99),8)</f>
        <v>8.1960799999999997E-3</v>
      </c>
      <c r="E24" s="5">
        <f>ROUND('[1]Curba de sarcina'!E24/SUM('[1]Curba de sarcina'!E$4:E$99),8)</f>
        <v>8.1015299999999991E-3</v>
      </c>
      <c r="F24" s="5">
        <f>ROUND('[1]Curba de sarcina'!F24/SUM('[1]Curba de sarcina'!F$4:F$99),8)</f>
        <v>8.9668100000000004E-3</v>
      </c>
    </row>
    <row r="25" spans="2:6" ht="15" x14ac:dyDescent="0.25">
      <c r="B25" s="4">
        <v>22</v>
      </c>
      <c r="C25" s="5">
        <f>ROUND('[1]Curba de sarcina'!C25/SUM('[1]Curba de sarcina'!C$4:C$99),8)</f>
        <v>7.0307199999999999E-3</v>
      </c>
      <c r="D25" s="5">
        <f>ROUND('[1]Curba de sarcina'!D25/SUM('[1]Curba de sarcina'!D$4:D$99),8)</f>
        <v>8.2171399999999995E-3</v>
      </c>
      <c r="E25" s="5">
        <f>ROUND('[1]Curba de sarcina'!E25/SUM('[1]Curba de sarcina'!E$4:E$99),8)</f>
        <v>8.6720800000000004E-3</v>
      </c>
      <c r="F25" s="5">
        <f>ROUND('[1]Curba de sarcina'!F25/SUM('[1]Curba de sarcina'!F$4:F$99),8)</f>
        <v>9.2002999999999998E-3</v>
      </c>
    </row>
    <row r="26" spans="2:6" ht="15" x14ac:dyDescent="0.25">
      <c r="B26" s="4">
        <v>23</v>
      </c>
      <c r="C26" s="5">
        <f>ROUND('[1]Curba de sarcina'!C26/SUM('[1]Curba de sarcina'!C$4:C$99),8)</f>
        <v>7.4306600000000004E-3</v>
      </c>
      <c r="D26" s="5">
        <f>ROUND('[1]Curba de sarcina'!D26/SUM('[1]Curba de sarcina'!D$4:D$99),8)</f>
        <v>8.4678900000000005E-3</v>
      </c>
      <c r="E26" s="5">
        <f>ROUND('[1]Curba de sarcina'!E26/SUM('[1]Curba de sarcina'!E$4:E$99),8)</f>
        <v>9.5118200000000007E-3</v>
      </c>
      <c r="F26" s="5">
        <f>ROUND('[1]Curba de sarcina'!F26/SUM('[1]Curba de sarcina'!F$4:F$99),8)</f>
        <v>9.5434700000000001E-3</v>
      </c>
    </row>
    <row r="27" spans="2:6" ht="15" x14ac:dyDescent="0.25">
      <c r="B27" s="4">
        <v>24</v>
      </c>
      <c r="C27" s="5">
        <f>ROUND('[1]Curba de sarcina'!C27/SUM('[1]Curba de sarcina'!C$4:C$99),8)</f>
        <v>7.9318600000000006E-3</v>
      </c>
      <c r="D27" s="5">
        <f>ROUND('[1]Curba de sarcina'!D27/SUM('[1]Curba de sarcina'!D$4:D$99),8)</f>
        <v>8.7687800000000003E-3</v>
      </c>
      <c r="E27" s="5">
        <f>ROUND('[1]Curba de sarcina'!E27/SUM('[1]Curba de sarcina'!E$4:E$99),8)</f>
        <v>1.068095E-2</v>
      </c>
      <c r="F27" s="5">
        <f>ROUND('[1]Curba de sarcina'!F27/SUM('[1]Curba de sarcina'!F$4:F$99),8)</f>
        <v>9.9677399999999992E-3</v>
      </c>
    </row>
    <row r="28" spans="2:6" ht="15" x14ac:dyDescent="0.25">
      <c r="B28" s="4">
        <v>25</v>
      </c>
      <c r="C28" s="5">
        <f>ROUND('[1]Curba de sarcina'!C28/SUM('[1]Curba de sarcina'!C$4:C$99),8)</f>
        <v>8.8220299999999998E-3</v>
      </c>
      <c r="D28" s="5">
        <f>ROUND('[1]Curba de sarcina'!D28/SUM('[1]Curba de sarcina'!D$4:D$99),8)</f>
        <v>9.3580599999999996E-3</v>
      </c>
      <c r="E28" s="5">
        <f>ROUND('[1]Curba de sarcina'!E28/SUM('[1]Curba de sarcina'!E$4:E$99),8)</f>
        <v>1.153886E-2</v>
      </c>
      <c r="F28" s="5">
        <f>ROUND('[1]Curba de sarcina'!F28/SUM('[1]Curba de sarcina'!F$4:F$99),8)</f>
        <v>1.0147730000000001E-2</v>
      </c>
    </row>
    <row r="29" spans="2:6" ht="15" x14ac:dyDescent="0.25">
      <c r="B29" s="4">
        <v>26</v>
      </c>
      <c r="C29" s="5">
        <f>ROUND('[1]Curba de sarcina'!C29/SUM('[1]Curba de sarcina'!C$4:C$99),8)</f>
        <v>9.5060200000000004E-3</v>
      </c>
      <c r="D29" s="5">
        <f>ROUND('[1]Curba de sarcina'!D29/SUM('[1]Curba de sarcina'!D$4:D$99),8)</f>
        <v>9.78856E-3</v>
      </c>
      <c r="E29" s="5">
        <f>ROUND('[1]Curba de sarcina'!E29/SUM('[1]Curba de sarcina'!E$4:E$99),8)</f>
        <v>1.174034E-2</v>
      </c>
      <c r="F29" s="5">
        <f>ROUND('[1]Curba de sarcina'!F29/SUM('[1]Curba de sarcina'!F$4:F$99),8)</f>
        <v>1.0593460000000001E-2</v>
      </c>
    </row>
    <row r="30" spans="2:6" ht="15" x14ac:dyDescent="0.25">
      <c r="B30" s="4">
        <v>27</v>
      </c>
      <c r="C30" s="5">
        <f>ROUND('[1]Curba de sarcina'!C30/SUM('[1]Curba de sarcina'!C$4:C$99),8)</f>
        <v>1.01856E-2</v>
      </c>
      <c r="D30" s="5">
        <f>ROUND('[1]Curba de sarcina'!D30/SUM('[1]Curba de sarcina'!D$4:D$99),8)</f>
        <v>1.0241729999999999E-2</v>
      </c>
      <c r="E30" s="5">
        <f>ROUND('[1]Curba de sarcina'!E30/SUM('[1]Curba de sarcina'!E$4:E$99),8)</f>
        <v>1.19024E-2</v>
      </c>
      <c r="F30" s="5">
        <f>ROUND('[1]Curba de sarcina'!F30/SUM('[1]Curba de sarcina'!F$4:F$99),8)</f>
        <v>1.117923E-2</v>
      </c>
    </row>
    <row r="31" spans="2:6" ht="15" x14ac:dyDescent="0.25">
      <c r="B31" s="4">
        <v>28</v>
      </c>
      <c r="C31" s="5">
        <f>ROUND('[1]Curba de sarcina'!C31/SUM('[1]Curba de sarcina'!C$4:C$99),8)</f>
        <v>1.127975E-2</v>
      </c>
      <c r="D31" s="5">
        <f>ROUND('[1]Curba de sarcina'!D31/SUM('[1]Curba de sarcina'!D$4:D$99),8)</f>
        <v>1.073E-2</v>
      </c>
      <c r="E31" s="5">
        <f>ROUND('[1]Curba de sarcina'!E31/SUM('[1]Curba de sarcina'!E$4:E$99),8)</f>
        <v>1.1988749999999999E-2</v>
      </c>
      <c r="F31" s="5">
        <f>ROUND('[1]Curba de sarcina'!F31/SUM('[1]Curba de sarcina'!F$4:F$99),8)</f>
        <v>1.138932E-2</v>
      </c>
    </row>
    <row r="32" spans="2:6" ht="15" x14ac:dyDescent="0.25">
      <c r="B32" s="4">
        <v>29</v>
      </c>
      <c r="C32" s="5">
        <f>ROUND('[1]Curba de sarcina'!C32/SUM('[1]Curba de sarcina'!C$4:C$99),8)</f>
        <v>1.21464E-2</v>
      </c>
      <c r="D32" s="5">
        <f>ROUND('[1]Curba de sarcina'!D32/SUM('[1]Curba de sarcina'!D$4:D$99),8)</f>
        <v>1.112002E-2</v>
      </c>
      <c r="E32" s="5">
        <f>ROUND('[1]Curba de sarcina'!E32/SUM('[1]Curba de sarcina'!E$4:E$99),8)</f>
        <v>1.209551E-2</v>
      </c>
      <c r="F32" s="5">
        <f>ROUND('[1]Curba de sarcina'!F32/SUM('[1]Curba de sarcina'!F$4:F$99),8)</f>
        <v>1.153064E-2</v>
      </c>
    </row>
    <row r="33" spans="2:6" ht="15" x14ac:dyDescent="0.25">
      <c r="B33" s="4">
        <v>30</v>
      </c>
      <c r="C33" s="5">
        <f>ROUND('[1]Curba de sarcina'!C33/SUM('[1]Curba de sarcina'!C$4:C$99),8)</f>
        <v>1.234448E-2</v>
      </c>
      <c r="D33" s="5">
        <f>ROUND('[1]Curba de sarcina'!D33/SUM('[1]Curba de sarcina'!D$4:D$99),8)</f>
        <v>1.144333E-2</v>
      </c>
      <c r="E33" s="5">
        <f>ROUND('[1]Curba de sarcina'!E33/SUM('[1]Curba de sarcina'!E$4:E$99),8)</f>
        <v>1.2160870000000001E-2</v>
      </c>
      <c r="F33" s="5">
        <f>ROUND('[1]Curba de sarcina'!F33/SUM('[1]Curba de sarcina'!F$4:F$99),8)</f>
        <v>1.161121E-2</v>
      </c>
    </row>
    <row r="34" spans="2:6" ht="15" x14ac:dyDescent="0.25">
      <c r="B34" s="4">
        <v>31</v>
      </c>
      <c r="C34" s="5">
        <f>ROUND('[1]Curba de sarcina'!C34/SUM('[1]Curba de sarcina'!C$4:C$99),8)</f>
        <v>1.2508679999999999E-2</v>
      </c>
      <c r="D34" s="5">
        <f>ROUND('[1]Curba de sarcina'!D34/SUM('[1]Curba de sarcina'!D$4:D$99),8)</f>
        <v>1.195503E-2</v>
      </c>
      <c r="E34" s="5">
        <f>ROUND('[1]Curba de sarcina'!E34/SUM('[1]Curba de sarcina'!E$4:E$99),8)</f>
        <v>1.23871E-2</v>
      </c>
      <c r="F34" s="5">
        <f>ROUND('[1]Curba de sarcina'!F34/SUM('[1]Curba de sarcina'!F$4:F$99),8)</f>
        <v>1.1823159999999999E-2</v>
      </c>
    </row>
    <row r="35" spans="2:6" ht="15" x14ac:dyDescent="0.25">
      <c r="B35" s="4">
        <v>32</v>
      </c>
      <c r="C35" s="5">
        <f>ROUND('[1]Curba de sarcina'!C35/SUM('[1]Curba de sarcina'!C$4:C$99),8)</f>
        <v>1.252574E-2</v>
      </c>
      <c r="D35" s="5">
        <f>ROUND('[1]Curba de sarcina'!D35/SUM('[1]Curba de sarcina'!D$4:D$99),8)</f>
        <v>1.216971E-2</v>
      </c>
      <c r="E35" s="5">
        <f>ROUND('[1]Curba de sarcina'!E35/SUM('[1]Curba de sarcina'!E$4:E$99),8)</f>
        <v>1.2332829999999999E-2</v>
      </c>
      <c r="F35" s="5">
        <f>ROUND('[1]Curba de sarcina'!F35/SUM('[1]Curba de sarcina'!F$4:F$99),8)</f>
        <v>1.1751340000000001E-2</v>
      </c>
    </row>
    <row r="36" spans="2:6" ht="15" x14ac:dyDescent="0.25">
      <c r="B36" s="4">
        <v>33</v>
      </c>
      <c r="C36" s="5">
        <f>ROUND('[1]Curba de sarcina'!C36/SUM('[1]Curba de sarcina'!C$4:C$99),8)</f>
        <v>1.260126E-2</v>
      </c>
      <c r="D36" s="5">
        <f>ROUND('[1]Curba de sarcina'!D36/SUM('[1]Curba de sarcina'!D$4:D$99),8)</f>
        <v>1.219725E-2</v>
      </c>
      <c r="E36" s="5">
        <f>ROUND('[1]Curba de sarcina'!E36/SUM('[1]Curba de sarcina'!E$4:E$99),8)</f>
        <v>1.233474E-2</v>
      </c>
      <c r="F36" s="5">
        <f>ROUND('[1]Curba de sarcina'!F36/SUM('[1]Curba de sarcina'!F$4:F$99),8)</f>
        <v>1.1812370000000001E-2</v>
      </c>
    </row>
    <row r="37" spans="2:6" ht="15" x14ac:dyDescent="0.25">
      <c r="B37" s="4">
        <v>34</v>
      </c>
      <c r="C37" s="5">
        <f>ROUND('[1]Curba de sarcina'!C37/SUM('[1]Curba de sarcina'!C$4:C$99),8)</f>
        <v>1.268177E-2</v>
      </c>
      <c r="D37" s="5">
        <f>ROUND('[1]Curba de sarcina'!D37/SUM('[1]Curba de sarcina'!D$4:D$99),8)</f>
        <v>1.228463E-2</v>
      </c>
      <c r="E37" s="5">
        <f>ROUND('[1]Curba de sarcina'!E37/SUM('[1]Curba de sarcina'!E$4:E$99),8)</f>
        <v>1.2381069999999999E-2</v>
      </c>
      <c r="F37" s="5">
        <f>ROUND('[1]Curba de sarcina'!F37/SUM('[1]Curba de sarcina'!F$4:F$99),8)</f>
        <v>1.182044E-2</v>
      </c>
    </row>
    <row r="38" spans="2:6" ht="15" x14ac:dyDescent="0.25">
      <c r="B38" s="4">
        <v>35</v>
      </c>
      <c r="C38" s="5">
        <f>ROUND('[1]Curba de sarcina'!C38/SUM('[1]Curba de sarcina'!C$4:C$99),8)</f>
        <v>1.27835E-2</v>
      </c>
      <c r="D38" s="5">
        <f>ROUND('[1]Curba de sarcina'!D38/SUM('[1]Curba de sarcina'!D$4:D$99),8)</f>
        <v>1.2394219999999999E-2</v>
      </c>
      <c r="E38" s="5">
        <f>ROUND('[1]Curba de sarcina'!E38/SUM('[1]Curba de sarcina'!E$4:E$99),8)</f>
        <v>1.236078E-2</v>
      </c>
      <c r="F38" s="5">
        <f>ROUND('[1]Curba de sarcina'!F38/SUM('[1]Curba de sarcina'!F$4:F$99),8)</f>
        <v>1.179677E-2</v>
      </c>
    </row>
    <row r="39" spans="2:6" ht="15" x14ac:dyDescent="0.25">
      <c r="B39" s="4">
        <v>36</v>
      </c>
      <c r="C39" s="5">
        <f>ROUND('[1]Curba de sarcina'!C39/SUM('[1]Curba de sarcina'!C$4:C$99),8)</f>
        <v>1.2634640000000001E-2</v>
      </c>
      <c r="D39" s="5">
        <f>ROUND('[1]Curba de sarcina'!D39/SUM('[1]Curba de sarcina'!D$4:D$99),8)</f>
        <v>1.2352190000000001E-2</v>
      </c>
      <c r="E39" s="5">
        <f>ROUND('[1]Curba de sarcina'!E39/SUM('[1]Curba de sarcina'!E$4:E$99),8)</f>
        <v>1.2381069999999999E-2</v>
      </c>
      <c r="F39" s="5">
        <f>ROUND('[1]Curba de sarcina'!F39/SUM('[1]Curba de sarcina'!F$4:F$99),8)</f>
        <v>1.181772E-2</v>
      </c>
    </row>
    <row r="40" spans="2:6" ht="15" x14ac:dyDescent="0.25">
      <c r="B40" s="4">
        <v>37</v>
      </c>
      <c r="C40" s="5">
        <f>ROUND('[1]Curba de sarcina'!C40/SUM('[1]Curba de sarcina'!C$4:C$99),8)</f>
        <v>1.256562E-2</v>
      </c>
      <c r="D40" s="5">
        <f>ROUND('[1]Curba de sarcina'!D40/SUM('[1]Curba de sarcina'!D$4:D$99),8)</f>
        <v>1.234992E-2</v>
      </c>
      <c r="E40" s="5">
        <f>ROUND('[1]Curba de sarcina'!E40/SUM('[1]Curba de sarcina'!E$4:E$99),8)</f>
        <v>1.236078E-2</v>
      </c>
      <c r="F40" s="5">
        <f>ROUND('[1]Curba de sarcina'!F40/SUM('[1]Curba de sarcina'!F$4:F$99),8)</f>
        <v>1.187465E-2</v>
      </c>
    </row>
    <row r="41" spans="2:6" ht="15" x14ac:dyDescent="0.25">
      <c r="B41" s="4">
        <v>38</v>
      </c>
      <c r="C41" s="5">
        <f>ROUND('[1]Curba de sarcina'!C41/SUM('[1]Curba de sarcina'!C$4:C$99),8)</f>
        <v>1.277026E-2</v>
      </c>
      <c r="D41" s="5">
        <f>ROUND('[1]Curba de sarcina'!D41/SUM('[1]Curba de sarcina'!D$4:D$99),8)</f>
        <v>1.237483E-2</v>
      </c>
      <c r="E41" s="5">
        <f>ROUND('[1]Curba de sarcina'!E41/SUM('[1]Curba de sarcina'!E$4:E$99),8)</f>
        <v>1.2396030000000001E-2</v>
      </c>
      <c r="F41" s="5">
        <f>ROUND('[1]Curba de sarcina'!F41/SUM('[1]Curba de sarcina'!F$4:F$99),8)</f>
        <v>1.192038E-2</v>
      </c>
    </row>
    <row r="42" spans="2:6" ht="15" x14ac:dyDescent="0.25">
      <c r="B42" s="4">
        <v>39</v>
      </c>
      <c r="C42" s="5">
        <f>ROUND('[1]Curba de sarcina'!C42/SUM('[1]Curba de sarcina'!C$4:C$99),8)</f>
        <v>1.275742E-2</v>
      </c>
      <c r="D42" s="5">
        <f>ROUND('[1]Curba de sarcina'!D42/SUM('[1]Curba de sarcina'!D$4:D$99),8)</f>
        <v>1.2388710000000001E-2</v>
      </c>
      <c r="E42" s="5">
        <f>ROUND('[1]Curba de sarcina'!E42/SUM('[1]Curba de sarcina'!E$4:E$99),8)</f>
        <v>1.243445E-2</v>
      </c>
      <c r="F42" s="5">
        <f>ROUND('[1]Curba de sarcina'!F42/SUM('[1]Curba de sarcina'!F$4:F$99),8)</f>
        <v>1.1982380000000001E-2</v>
      </c>
    </row>
    <row r="43" spans="2:6" ht="15" x14ac:dyDescent="0.25">
      <c r="B43" s="4">
        <v>40</v>
      </c>
      <c r="C43" s="5">
        <f>ROUND('[1]Curba de sarcina'!C43/SUM('[1]Curba de sarcina'!C$4:C$99),8)</f>
        <v>1.277026E-2</v>
      </c>
      <c r="D43" s="5">
        <f>ROUND('[1]Curba de sarcina'!D43/SUM('[1]Curba de sarcina'!D$4:D$99),8)</f>
        <v>1.2336049999999999E-2</v>
      </c>
      <c r="E43" s="5">
        <f>ROUND('[1]Curba de sarcina'!E43/SUM('[1]Curba de sarcina'!E$4:E$99),8)</f>
        <v>1.254626E-2</v>
      </c>
      <c r="F43" s="5">
        <f>ROUND('[1]Curba de sarcina'!F43/SUM('[1]Curba de sarcina'!F$4:F$99),8)</f>
        <v>1.2042829999999999E-2</v>
      </c>
    </row>
    <row r="44" spans="2:6" ht="15" x14ac:dyDescent="0.25">
      <c r="B44" s="4">
        <v>41</v>
      </c>
      <c r="C44" s="5">
        <f>ROUND('[1]Curba de sarcina'!C44/SUM('[1]Curba de sarcina'!C$4:C$99),8)</f>
        <v>1.275742E-2</v>
      </c>
      <c r="D44" s="5">
        <f>ROUND('[1]Curba de sarcina'!D44/SUM('[1]Curba de sarcina'!D$4:D$99),8)</f>
        <v>1.2311880000000001E-2</v>
      </c>
      <c r="E44" s="5">
        <f>ROUND('[1]Curba de sarcina'!E44/SUM('[1]Curba de sarcina'!E$4:E$99),8)</f>
        <v>1.2472560000000001E-2</v>
      </c>
      <c r="F44" s="5">
        <f>ROUND('[1]Curba de sarcina'!F44/SUM('[1]Curba de sarcina'!F$4:F$99),8)</f>
        <v>1.205284E-2</v>
      </c>
    </row>
    <row r="45" spans="2:6" ht="15" x14ac:dyDescent="0.25">
      <c r="B45" s="4">
        <v>42</v>
      </c>
      <c r="C45" s="5">
        <f>ROUND('[1]Curba de sarcina'!C45/SUM('[1]Curba de sarcina'!C$4:C$99),8)</f>
        <v>1.264641E-2</v>
      </c>
      <c r="D45" s="5">
        <f>ROUND('[1]Curba de sarcina'!D45/SUM('[1]Curba de sarcina'!D$4:D$99),8)</f>
        <v>1.234936E-2</v>
      </c>
      <c r="E45" s="5">
        <f>ROUND('[1]Curba de sarcina'!E45/SUM('[1]Curba de sarcina'!E$4:E$99),8)</f>
        <v>1.256548E-2</v>
      </c>
      <c r="F45" s="5">
        <f>ROUND('[1]Curba de sarcina'!F45/SUM('[1]Curba de sarcina'!F$4:F$99),8)</f>
        <v>1.211278E-2</v>
      </c>
    </row>
    <row r="46" spans="2:6" ht="15" x14ac:dyDescent="0.25">
      <c r="B46" s="4">
        <v>43</v>
      </c>
      <c r="C46" s="5">
        <f>ROUND('[1]Curba de sarcina'!C46/SUM('[1]Curba de sarcina'!C$4:C$99),8)</f>
        <v>1.2668270000000001E-2</v>
      </c>
      <c r="D46" s="5">
        <f>ROUND('[1]Curba de sarcina'!D46/SUM('[1]Curba de sarcina'!D$4:D$99),8)</f>
        <v>1.2326510000000001E-2</v>
      </c>
      <c r="E46" s="5">
        <f>ROUND('[1]Curba de sarcina'!E46/SUM('[1]Curba de sarcina'!E$4:E$99),8)</f>
        <v>1.264435E-2</v>
      </c>
      <c r="F46" s="5">
        <f>ROUND('[1]Curba de sarcina'!F46/SUM('[1]Curba de sarcina'!F$4:F$99),8)</f>
        <v>1.2230919999999999E-2</v>
      </c>
    </row>
    <row r="47" spans="2:6" ht="15" x14ac:dyDescent="0.25">
      <c r="B47" s="4">
        <v>44</v>
      </c>
      <c r="C47" s="5">
        <f>ROUND('[1]Curba de sarcina'!C47/SUM('[1]Curba de sarcina'!C$4:C$99),8)</f>
        <v>1.274752E-2</v>
      </c>
      <c r="D47" s="5">
        <f>ROUND('[1]Curba de sarcina'!D47/SUM('[1]Curba de sarcina'!D$4:D$99),8)</f>
        <v>1.2387830000000001E-2</v>
      </c>
      <c r="E47" s="5">
        <f>ROUND('[1]Curba de sarcina'!E47/SUM('[1]Curba de sarcina'!E$4:E$99),8)</f>
        <v>1.270581E-2</v>
      </c>
      <c r="F47" s="5">
        <f>ROUND('[1]Curba de sarcina'!F47/SUM('[1]Curba de sarcina'!F$4:F$99),8)</f>
        <v>1.221736E-2</v>
      </c>
    </row>
    <row r="48" spans="2:6" ht="15" x14ac:dyDescent="0.25">
      <c r="B48" s="4">
        <v>45</v>
      </c>
      <c r="C48" s="5">
        <f>ROUND('[1]Curba de sarcina'!C48/SUM('[1]Curba de sarcina'!C$4:C$99),8)</f>
        <v>1.265462E-2</v>
      </c>
      <c r="D48" s="5">
        <f>ROUND('[1]Curba de sarcina'!D48/SUM('[1]Curba de sarcina'!D$4:D$99),8)</f>
        <v>1.2341950000000001E-2</v>
      </c>
      <c r="E48" s="5">
        <f>ROUND('[1]Curba de sarcina'!E48/SUM('[1]Curba de sarcina'!E$4:E$99),8)</f>
        <v>1.2663890000000001E-2</v>
      </c>
      <c r="F48" s="5">
        <f>ROUND('[1]Curba de sarcina'!F48/SUM('[1]Curba de sarcina'!F$4:F$99),8)</f>
        <v>1.221654E-2</v>
      </c>
    </row>
    <row r="49" spans="2:6" ht="15" x14ac:dyDescent="0.25">
      <c r="B49" s="4">
        <v>46</v>
      </c>
      <c r="C49" s="5">
        <f>ROUND('[1]Curba de sarcina'!C49/SUM('[1]Curba de sarcina'!C$4:C$99),8)</f>
        <v>1.2701840000000001E-2</v>
      </c>
      <c r="D49" s="5">
        <f>ROUND('[1]Curba de sarcina'!D49/SUM('[1]Curba de sarcina'!D$4:D$99),8)</f>
        <v>1.2324E-2</v>
      </c>
      <c r="E49" s="5">
        <f>ROUND('[1]Curba de sarcina'!E49/SUM('[1]Curba de sarcina'!E$4:E$99),8)</f>
        <v>1.264701E-2</v>
      </c>
      <c r="F49" s="5">
        <f>ROUND('[1]Curba de sarcina'!F49/SUM('[1]Curba de sarcina'!F$4:F$99),8)</f>
        <v>1.2236759999999999E-2</v>
      </c>
    </row>
    <row r="50" spans="2:6" ht="15" x14ac:dyDescent="0.25">
      <c r="B50" s="4">
        <v>47</v>
      </c>
      <c r="C50" s="5">
        <f>ROUND('[1]Curba de sarcina'!C50/SUM('[1]Curba de sarcina'!C$4:C$99),8)</f>
        <v>1.273402E-2</v>
      </c>
      <c r="D50" s="5">
        <f>ROUND('[1]Curba de sarcina'!D50/SUM('[1]Curba de sarcina'!D$4:D$99),8)</f>
        <v>1.246034E-2</v>
      </c>
      <c r="E50" s="5">
        <f>ROUND('[1]Curba de sarcina'!E50/SUM('[1]Curba de sarcina'!E$4:E$99),8)</f>
        <v>1.270895E-2</v>
      </c>
      <c r="F50" s="5">
        <f>ROUND('[1]Curba de sarcina'!F50/SUM('[1]Curba de sarcina'!F$4:F$99),8)</f>
        <v>1.232776E-2</v>
      </c>
    </row>
    <row r="51" spans="2:6" ht="15" x14ac:dyDescent="0.25">
      <c r="B51" s="4">
        <v>48</v>
      </c>
      <c r="C51" s="5">
        <f>ROUND('[1]Curba de sarcina'!C51/SUM('[1]Curba de sarcina'!C$4:C$99),8)</f>
        <v>1.2723089999999999E-2</v>
      </c>
      <c r="D51" s="5">
        <f>ROUND('[1]Curba de sarcina'!D51/SUM('[1]Curba de sarcina'!D$4:D$99),8)</f>
        <v>1.24701E-2</v>
      </c>
      <c r="E51" s="5">
        <f>ROUND('[1]Curba de sarcina'!E51/SUM('[1]Curba de sarcina'!E$4:E$99),8)</f>
        <v>1.2750579999999999E-2</v>
      </c>
      <c r="F51" s="5">
        <f>ROUND('[1]Curba de sarcina'!F51/SUM('[1]Curba de sarcina'!F$4:F$99),8)</f>
        <v>1.238876E-2</v>
      </c>
    </row>
    <row r="52" spans="2:6" ht="15" x14ac:dyDescent="0.25">
      <c r="B52" s="4">
        <v>49</v>
      </c>
      <c r="C52" s="5">
        <f>ROUND('[1]Curba de sarcina'!C52/SUM('[1]Curba de sarcina'!C$4:C$99),8)</f>
        <v>1.2767840000000001E-2</v>
      </c>
      <c r="D52" s="5">
        <f>ROUND('[1]Curba de sarcina'!D52/SUM('[1]Curba de sarcina'!D$4:D$99),8)</f>
        <v>1.2427580000000001E-2</v>
      </c>
      <c r="E52" s="5">
        <f>ROUND('[1]Curba de sarcina'!E52/SUM('[1]Curba de sarcina'!E$4:E$99),8)</f>
        <v>1.26991E-2</v>
      </c>
      <c r="F52" s="5">
        <f>ROUND('[1]Curba de sarcina'!F52/SUM('[1]Curba de sarcina'!F$4:F$99),8)</f>
        <v>1.231317E-2</v>
      </c>
    </row>
    <row r="53" spans="2:6" ht="15" x14ac:dyDescent="0.25">
      <c r="B53" s="4">
        <v>50</v>
      </c>
      <c r="C53" s="5">
        <f>ROUND('[1]Curba de sarcina'!C53/SUM('[1]Curba de sarcina'!C$4:C$99),8)</f>
        <v>1.2662659999999999E-2</v>
      </c>
      <c r="D53" s="5">
        <f>ROUND('[1]Curba de sarcina'!D53/SUM('[1]Curba de sarcina'!D$4:D$99),8)</f>
        <v>1.238039E-2</v>
      </c>
      <c r="E53" s="5">
        <f>ROUND('[1]Curba de sarcina'!E53/SUM('[1]Curba de sarcina'!E$4:E$99),8)</f>
        <v>1.268118E-2</v>
      </c>
      <c r="F53" s="5">
        <f>ROUND('[1]Curba de sarcina'!F53/SUM('[1]Curba de sarcina'!F$4:F$99),8)</f>
        <v>1.231784E-2</v>
      </c>
    </row>
    <row r="54" spans="2:6" ht="15" x14ac:dyDescent="0.25">
      <c r="B54" s="4">
        <v>51</v>
      </c>
      <c r="C54" s="5">
        <f>ROUND('[1]Curba de sarcina'!C54/SUM('[1]Curba de sarcina'!C$4:C$99),8)</f>
        <v>1.272849E-2</v>
      </c>
      <c r="D54" s="5">
        <f>ROUND('[1]Curba de sarcina'!D54/SUM('[1]Curba de sarcina'!D$4:D$99),8)</f>
        <v>1.248267E-2</v>
      </c>
      <c r="E54" s="5">
        <f>ROUND('[1]Curba de sarcina'!E54/SUM('[1]Curba de sarcina'!E$4:E$99),8)</f>
        <v>1.284034E-2</v>
      </c>
      <c r="F54" s="5">
        <f>ROUND('[1]Curba de sarcina'!F54/SUM('[1]Curba de sarcina'!F$4:F$99),8)</f>
        <v>1.2463119999999999E-2</v>
      </c>
    </row>
    <row r="55" spans="2:6" ht="15" x14ac:dyDescent="0.25">
      <c r="B55" s="4">
        <v>52</v>
      </c>
      <c r="C55" s="5">
        <f>ROUND('[1]Curba de sarcina'!C55/SUM('[1]Curba de sarcina'!C$4:C$99),8)</f>
        <v>1.2710600000000001E-2</v>
      </c>
      <c r="D55" s="5">
        <f>ROUND('[1]Curba de sarcina'!D55/SUM('[1]Curba de sarcina'!D$4:D$99),8)</f>
        <v>1.2442099999999999E-2</v>
      </c>
      <c r="E55" s="5">
        <f>ROUND('[1]Curba de sarcina'!E55/SUM('[1]Curba de sarcina'!E$4:E$99),8)</f>
        <v>1.2967009999999999E-2</v>
      </c>
      <c r="F55" s="5">
        <f>ROUND('[1]Curba de sarcina'!F55/SUM('[1]Curba de sarcina'!F$4:F$99),8)</f>
        <v>1.2598170000000001E-2</v>
      </c>
    </row>
    <row r="56" spans="2:6" ht="15" x14ac:dyDescent="0.25">
      <c r="B56" s="4">
        <v>53</v>
      </c>
      <c r="C56" s="5">
        <f>ROUND('[1]Curba de sarcina'!C56/SUM('[1]Curba de sarcina'!C$4:C$99),8)</f>
        <v>1.2697170000000001E-2</v>
      </c>
      <c r="D56" s="5">
        <f>ROUND('[1]Curba de sarcina'!D56/SUM('[1]Curba de sarcina'!D$4:D$99),8)</f>
        <v>1.240113E-2</v>
      </c>
      <c r="E56" s="5">
        <f>ROUND('[1]Curba de sarcina'!E56/SUM('[1]Curba de sarcina'!E$4:E$99),8)</f>
        <v>1.3014039999999999E-2</v>
      </c>
      <c r="F56" s="5">
        <f>ROUND('[1]Curba de sarcina'!F56/SUM('[1]Curba de sarcina'!F$4:F$99),8)</f>
        <v>1.2582329999999999E-2</v>
      </c>
    </row>
    <row r="57" spans="2:6" ht="15" x14ac:dyDescent="0.25">
      <c r="B57" s="4">
        <v>54</v>
      </c>
      <c r="C57" s="5">
        <f>ROUND('[1]Curba de sarcina'!C57/SUM('[1]Curba de sarcina'!C$4:C$99),8)</f>
        <v>1.2667970000000001E-2</v>
      </c>
      <c r="D57" s="5">
        <f>ROUND('[1]Curba de sarcina'!D57/SUM('[1]Curba de sarcina'!D$4:D$99),8)</f>
        <v>1.2330610000000001E-2</v>
      </c>
      <c r="E57" s="5">
        <f>ROUND('[1]Curba de sarcina'!E57/SUM('[1]Curba de sarcina'!E$4:E$99),8)</f>
        <v>1.296839E-2</v>
      </c>
      <c r="F57" s="5">
        <f>ROUND('[1]Curba de sarcina'!F57/SUM('[1]Curba de sarcina'!F$4:F$99),8)</f>
        <v>1.250297E-2</v>
      </c>
    </row>
    <row r="58" spans="2:6" ht="15" x14ac:dyDescent="0.25">
      <c r="B58" s="4">
        <v>55</v>
      </c>
      <c r="C58" s="5">
        <f>ROUND('[1]Curba de sarcina'!C58/SUM('[1]Curba de sarcina'!C$4:C$99),8)</f>
        <v>1.2698050000000001E-2</v>
      </c>
      <c r="D58" s="5">
        <f>ROUND('[1]Curba de sarcina'!D58/SUM('[1]Curba de sarcina'!D$4:D$99),8)</f>
        <v>1.231252E-2</v>
      </c>
      <c r="E58" s="5">
        <f>ROUND('[1]Curba de sarcina'!E58/SUM('[1]Curba de sarcina'!E$4:E$99),8)</f>
        <v>1.278582E-2</v>
      </c>
      <c r="F58" s="5">
        <f>ROUND('[1]Curba de sarcina'!F58/SUM('[1]Curba de sarcina'!F$4:F$99),8)</f>
        <v>1.2415870000000001E-2</v>
      </c>
    </row>
    <row r="59" spans="2:6" ht="15" x14ac:dyDescent="0.25">
      <c r="B59" s="4">
        <v>56</v>
      </c>
      <c r="C59" s="5">
        <f>ROUND('[1]Curba de sarcina'!C59/SUM('[1]Curba de sarcina'!C$4:C$99),8)</f>
        <v>1.2724900000000001E-2</v>
      </c>
      <c r="D59" s="5">
        <f>ROUND('[1]Curba de sarcina'!D59/SUM('[1]Curba de sarcina'!D$4:D$99),8)</f>
        <v>1.242909E-2</v>
      </c>
      <c r="E59" s="5">
        <f>ROUND('[1]Curba de sarcina'!E59/SUM('[1]Curba de sarcina'!E$4:E$99),8)</f>
        <v>1.278427E-2</v>
      </c>
      <c r="F59" s="5">
        <f>ROUND('[1]Curba de sarcina'!F59/SUM('[1]Curba de sarcina'!F$4:F$99),8)</f>
        <v>1.2419619999999999E-2</v>
      </c>
    </row>
    <row r="60" spans="2:6" ht="15" x14ac:dyDescent="0.25">
      <c r="B60" s="4">
        <v>57</v>
      </c>
      <c r="C60" s="5">
        <f>ROUND('[1]Curba de sarcina'!C60/SUM('[1]Curba de sarcina'!C$4:C$99),8)</f>
        <v>1.280943E-2</v>
      </c>
      <c r="D60" s="5">
        <f>ROUND('[1]Curba de sarcina'!D60/SUM('[1]Curba de sarcina'!D$4:D$99),8)</f>
        <v>1.2389610000000001E-2</v>
      </c>
      <c r="E60" s="5">
        <f>ROUND('[1]Curba de sarcina'!E60/SUM('[1]Curba de sarcina'!E$4:E$99),8)</f>
        <v>1.26722E-2</v>
      </c>
      <c r="F60" s="5">
        <f>ROUND('[1]Curba de sarcina'!F60/SUM('[1]Curba de sarcina'!F$4:F$99),8)</f>
        <v>1.2421120000000001E-2</v>
      </c>
    </row>
    <row r="61" spans="2:6" ht="15" x14ac:dyDescent="0.25">
      <c r="B61" s="4">
        <v>58</v>
      </c>
      <c r="C61" s="5">
        <f>ROUND('[1]Curba de sarcina'!C61/SUM('[1]Curba de sarcina'!C$4:C$99),8)</f>
        <v>1.277291E-2</v>
      </c>
      <c r="D61" s="5">
        <f>ROUND('[1]Curba de sarcina'!D61/SUM('[1]Curba de sarcina'!D$4:D$99),8)</f>
        <v>1.2329730000000001E-2</v>
      </c>
      <c r="E61" s="5">
        <f>ROUND('[1]Curba de sarcina'!E61/SUM('[1]Curba de sarcina'!E$4:E$99),8)</f>
        <v>1.257088E-2</v>
      </c>
      <c r="F61" s="5">
        <f>ROUND('[1]Curba de sarcina'!F61/SUM('[1]Curba de sarcina'!F$4:F$99),8)</f>
        <v>1.239141E-2</v>
      </c>
    </row>
    <row r="62" spans="2:6" ht="15" x14ac:dyDescent="0.25">
      <c r="B62" s="4">
        <v>59</v>
      </c>
      <c r="C62" s="5">
        <f>ROUND('[1]Curba de sarcina'!C62/SUM('[1]Curba de sarcina'!C$4:C$99),8)</f>
        <v>1.2555230000000001E-2</v>
      </c>
      <c r="D62" s="5">
        <f>ROUND('[1]Curba de sarcina'!D62/SUM('[1]Curba de sarcina'!D$4:D$99),8)</f>
        <v>1.219115E-2</v>
      </c>
      <c r="E62" s="5">
        <f>ROUND('[1]Curba de sarcina'!E62/SUM('[1]Curba de sarcina'!E$4:E$99),8)</f>
        <v>1.245977E-2</v>
      </c>
      <c r="F62" s="5">
        <f>ROUND('[1]Curba de sarcina'!F62/SUM('[1]Curba de sarcina'!F$4:F$99),8)</f>
        <v>1.228978E-2</v>
      </c>
    </row>
    <row r="63" spans="2:6" ht="15" x14ac:dyDescent="0.25">
      <c r="B63" s="4">
        <v>60</v>
      </c>
      <c r="C63" s="5">
        <f>ROUND('[1]Curba de sarcina'!C63/SUM('[1]Curba de sarcina'!C$4:C$99),8)</f>
        <v>1.2364679999999999E-2</v>
      </c>
      <c r="D63" s="5">
        <f>ROUND('[1]Curba de sarcina'!D63/SUM('[1]Curba de sarcina'!D$4:D$99),8)</f>
        <v>1.2056600000000001E-2</v>
      </c>
      <c r="E63" s="5">
        <f>ROUND('[1]Curba de sarcina'!E63/SUM('[1]Curba de sarcina'!E$4:E$99),8)</f>
        <v>1.236553E-2</v>
      </c>
      <c r="F63" s="5">
        <f>ROUND('[1]Curba de sarcina'!F63/SUM('[1]Curba de sarcina'!F$4:F$99),8)</f>
        <v>1.22693E-2</v>
      </c>
    </row>
    <row r="64" spans="2:6" ht="15" x14ac:dyDescent="0.25">
      <c r="B64" s="4">
        <v>61</v>
      </c>
      <c r="C64" s="5">
        <f>ROUND('[1]Curba de sarcina'!C64/SUM('[1]Curba de sarcina'!C$4:C$99),8)</f>
        <v>1.237071E-2</v>
      </c>
      <c r="D64" s="5">
        <f>ROUND('[1]Curba de sarcina'!D64/SUM('[1]Curba de sarcina'!D$4:D$99),8)</f>
        <v>1.193002E-2</v>
      </c>
      <c r="E64" s="5">
        <f>ROUND('[1]Curba de sarcina'!E64/SUM('[1]Curba de sarcina'!E$4:E$99),8)</f>
        <v>1.2246770000000001E-2</v>
      </c>
      <c r="F64" s="5">
        <f>ROUND('[1]Curba de sarcina'!F64/SUM('[1]Curba de sarcina'!F$4:F$99),8)</f>
        <v>1.21618E-2</v>
      </c>
    </row>
    <row r="65" spans="2:6" ht="15" x14ac:dyDescent="0.25">
      <c r="B65" s="4">
        <v>62</v>
      </c>
      <c r="C65" s="5">
        <f>ROUND('[1]Curba de sarcina'!C65/SUM('[1]Curba de sarcina'!C$4:C$99),8)</f>
        <v>1.225482E-2</v>
      </c>
      <c r="D65" s="5">
        <f>ROUND('[1]Curba de sarcina'!D65/SUM('[1]Curba de sarcina'!D$4:D$99),8)</f>
        <v>1.1921279999999999E-2</v>
      </c>
      <c r="E65" s="5">
        <f>ROUND('[1]Curba de sarcina'!E65/SUM('[1]Curba de sarcina'!E$4:E$99),8)</f>
        <v>1.2154369999999999E-2</v>
      </c>
      <c r="F65" s="5">
        <f>ROUND('[1]Curba de sarcina'!F65/SUM('[1]Curba de sarcina'!F$4:F$99),8)</f>
        <v>1.20812E-2</v>
      </c>
    </row>
    <row r="66" spans="2:6" ht="15" x14ac:dyDescent="0.25">
      <c r="B66" s="4">
        <v>63</v>
      </c>
      <c r="C66" s="5">
        <f>ROUND('[1]Curba de sarcina'!C66/SUM('[1]Curba de sarcina'!C$4:C$99),8)</f>
        <v>1.220123E-2</v>
      </c>
      <c r="D66" s="5">
        <f>ROUND('[1]Curba de sarcina'!D66/SUM('[1]Curba de sarcina'!D$4:D$99),8)</f>
        <v>1.184257E-2</v>
      </c>
      <c r="E66" s="5">
        <f>ROUND('[1]Curba de sarcina'!E66/SUM('[1]Curba de sarcina'!E$4:E$99),8)</f>
        <v>1.216719E-2</v>
      </c>
      <c r="F66" s="5">
        <f>ROUND('[1]Curba de sarcina'!F66/SUM('[1]Curba de sarcina'!F$4:F$99),8)</f>
        <v>1.2028459999999999E-2</v>
      </c>
    </row>
    <row r="67" spans="2:6" ht="15" x14ac:dyDescent="0.25">
      <c r="B67" s="4">
        <v>64</v>
      </c>
      <c r="C67" s="5">
        <f>ROUND('[1]Curba de sarcina'!C67/SUM('[1]Curba de sarcina'!C$4:C$99),8)</f>
        <v>1.213122E-2</v>
      </c>
      <c r="D67" s="5">
        <f>ROUND('[1]Curba de sarcina'!D67/SUM('[1]Curba de sarcina'!D$4:D$99),8)</f>
        <v>1.186546E-2</v>
      </c>
      <c r="E67" s="5">
        <f>ROUND('[1]Curba de sarcina'!E67/SUM('[1]Curba de sarcina'!E$4:E$99),8)</f>
        <v>1.217113E-2</v>
      </c>
      <c r="F67" s="5">
        <f>ROUND('[1]Curba de sarcina'!F67/SUM('[1]Curba de sarcina'!F$4:F$99),8)</f>
        <v>1.2039869999999999E-2</v>
      </c>
    </row>
    <row r="68" spans="2:6" ht="15" x14ac:dyDescent="0.25">
      <c r="B68" s="4">
        <v>65</v>
      </c>
      <c r="C68" s="5">
        <f>ROUND('[1]Curba de sarcina'!C68/SUM('[1]Curba de sarcina'!C$4:C$99),8)</f>
        <v>1.20442E-2</v>
      </c>
      <c r="D68" s="5">
        <f>ROUND('[1]Curba de sarcina'!D68/SUM('[1]Curba de sarcina'!D$4:D$99),8)</f>
        <v>1.1852619999999999E-2</v>
      </c>
      <c r="E68" s="5">
        <f>ROUND('[1]Curba de sarcina'!E68/SUM('[1]Curba de sarcina'!E$4:E$99),8)</f>
        <v>1.2177210000000001E-2</v>
      </c>
      <c r="F68" s="5">
        <f>ROUND('[1]Curba de sarcina'!F68/SUM('[1]Curba de sarcina'!F$4:F$99),8)</f>
        <v>1.203628E-2</v>
      </c>
    </row>
    <row r="69" spans="2:6" ht="15" x14ac:dyDescent="0.25">
      <c r="B69" s="4">
        <v>66</v>
      </c>
      <c r="C69" s="5">
        <f>ROUND('[1]Curba de sarcina'!C69/SUM('[1]Curba de sarcina'!C$4:C$99),8)</f>
        <v>1.2005E-2</v>
      </c>
      <c r="D69" s="5">
        <f>ROUND('[1]Curba de sarcina'!D69/SUM('[1]Curba de sarcina'!D$4:D$99),8)</f>
        <v>1.175181E-2</v>
      </c>
      <c r="E69" s="5">
        <f>ROUND('[1]Curba de sarcina'!E69/SUM('[1]Curba de sarcina'!E$4:E$99),8)</f>
        <v>1.2149220000000001E-2</v>
      </c>
      <c r="F69" s="5">
        <f>ROUND('[1]Curba de sarcina'!F69/SUM('[1]Curba de sarcina'!F$4:F$99),8)</f>
        <v>1.199043E-2</v>
      </c>
    </row>
    <row r="70" spans="2:6" ht="15" x14ac:dyDescent="0.25">
      <c r="B70" s="4">
        <v>67</v>
      </c>
      <c r="C70" s="5">
        <f>ROUND('[1]Curba de sarcina'!C70/SUM('[1]Curba de sarcina'!C$4:C$99),8)</f>
        <v>1.198579E-2</v>
      </c>
      <c r="D70" s="5">
        <f>ROUND('[1]Curba de sarcina'!D70/SUM('[1]Curba de sarcina'!D$4:D$99),8)</f>
        <v>1.163784E-2</v>
      </c>
      <c r="E70" s="5">
        <f>ROUND('[1]Curba de sarcina'!E70/SUM('[1]Curba de sarcina'!E$4:E$99),8)</f>
        <v>1.208861E-2</v>
      </c>
      <c r="F70" s="5">
        <f>ROUND('[1]Curba de sarcina'!F70/SUM('[1]Curba de sarcina'!F$4:F$99),8)</f>
        <v>1.1912509999999999E-2</v>
      </c>
    </row>
    <row r="71" spans="2:6" ht="15" x14ac:dyDescent="0.25">
      <c r="B71" s="4">
        <v>68</v>
      </c>
      <c r="C71" s="5">
        <f>ROUND('[1]Curba de sarcina'!C71/SUM('[1]Curba de sarcina'!C$4:C$99),8)</f>
        <v>1.192067E-2</v>
      </c>
      <c r="D71" s="5">
        <f>ROUND('[1]Curba de sarcina'!D71/SUM('[1]Curba de sarcina'!D$4:D$99),8)</f>
        <v>1.158787E-2</v>
      </c>
      <c r="E71" s="5">
        <f>ROUND('[1]Curba de sarcina'!E71/SUM('[1]Curba de sarcina'!E$4:E$99),8)</f>
        <v>1.1713869999999999E-2</v>
      </c>
      <c r="F71" s="5">
        <f>ROUND('[1]Curba de sarcina'!F71/SUM('[1]Curba de sarcina'!F$4:F$99),8)</f>
        <v>1.184441E-2</v>
      </c>
    </row>
    <row r="72" spans="2:6" ht="15" x14ac:dyDescent="0.25">
      <c r="B72" s="4">
        <v>69</v>
      </c>
      <c r="C72" s="5">
        <f>ROUND('[1]Curba de sarcina'!C72/SUM('[1]Curba de sarcina'!C$4:C$99),8)</f>
        <v>1.1866949999999999E-2</v>
      </c>
      <c r="D72" s="5">
        <f>ROUND('[1]Curba de sarcina'!D72/SUM('[1]Curba de sarcina'!D$4:D$99),8)</f>
        <v>1.1596209999999999E-2</v>
      </c>
      <c r="E72" s="5">
        <f>ROUND('[1]Curba de sarcina'!E72/SUM('[1]Curba de sarcina'!E$4:E$99),8)</f>
        <v>1.1713869999999999E-2</v>
      </c>
      <c r="F72" s="5">
        <f>ROUND('[1]Curba de sarcina'!F72/SUM('[1]Curba de sarcina'!F$4:F$99),8)</f>
        <v>1.175724E-2</v>
      </c>
    </row>
    <row r="73" spans="2:6" ht="15" x14ac:dyDescent="0.25">
      <c r="B73" s="4">
        <v>70</v>
      </c>
      <c r="C73" s="5">
        <f>ROUND('[1]Curba de sarcina'!C73/SUM('[1]Curba de sarcina'!C$4:C$99),8)</f>
        <v>1.1986770000000001E-2</v>
      </c>
      <c r="D73" s="5">
        <f>ROUND('[1]Curba de sarcina'!D73/SUM('[1]Curba de sarcina'!D$4:D$99),8)</f>
        <v>1.1502109999999999E-2</v>
      </c>
      <c r="E73" s="5">
        <f>ROUND('[1]Curba de sarcina'!E73/SUM('[1]Curba de sarcina'!E$4:E$99),8)</f>
        <v>1.1729349999999999E-2</v>
      </c>
      <c r="F73" s="5">
        <f>ROUND('[1]Curba de sarcina'!F73/SUM('[1]Curba de sarcina'!F$4:F$99),8)</f>
        <v>1.163114E-2</v>
      </c>
    </row>
    <row r="74" spans="2:6" ht="15" x14ac:dyDescent="0.25">
      <c r="B74" s="4">
        <v>71</v>
      </c>
      <c r="C74" s="5">
        <f>ROUND('[1]Curba de sarcina'!C74/SUM('[1]Curba de sarcina'!C$4:C$99),8)</f>
        <v>1.203068E-2</v>
      </c>
      <c r="D74" s="5">
        <f>ROUND('[1]Curba de sarcina'!D74/SUM('[1]Curba de sarcina'!D$4:D$99),8)</f>
        <v>1.1487249999999999E-2</v>
      </c>
      <c r="E74" s="5">
        <f>ROUND('[1]Curba de sarcina'!E74/SUM('[1]Curba de sarcina'!E$4:E$99),8)</f>
        <v>1.18552E-2</v>
      </c>
      <c r="F74" s="5">
        <f>ROUND('[1]Curba de sarcina'!F74/SUM('[1]Curba de sarcina'!F$4:F$99),8)</f>
        <v>1.1572799999999999E-2</v>
      </c>
    </row>
    <row r="75" spans="2:6" ht="15" x14ac:dyDescent="0.25">
      <c r="B75" s="4">
        <v>72</v>
      </c>
      <c r="C75" s="5">
        <f>ROUND('[1]Curba de sarcina'!C75/SUM('[1]Curba de sarcina'!C$4:C$99),8)</f>
        <v>1.179857E-2</v>
      </c>
      <c r="D75" s="5">
        <f>ROUND('[1]Curba de sarcina'!D75/SUM('[1]Curba de sarcina'!D$4:D$99),8)</f>
        <v>1.1411930000000001E-2</v>
      </c>
      <c r="E75" s="5">
        <f>ROUND('[1]Curba de sarcina'!E75/SUM('[1]Curba de sarcina'!E$4:E$99),8)</f>
        <v>1.187967E-2</v>
      </c>
      <c r="F75" s="5">
        <f>ROUND('[1]Curba de sarcina'!F75/SUM('[1]Curba de sarcina'!F$4:F$99),8)</f>
        <v>1.1407169999999999E-2</v>
      </c>
    </row>
    <row r="76" spans="2:6" ht="15" x14ac:dyDescent="0.25">
      <c r="B76" s="4">
        <v>73</v>
      </c>
      <c r="C76" s="5">
        <f>ROUND('[1]Curba de sarcina'!C76/SUM('[1]Curba de sarcina'!C$4:C$99),8)</f>
        <v>1.174965E-2</v>
      </c>
      <c r="D76" s="5">
        <f>ROUND('[1]Curba de sarcina'!D76/SUM('[1]Curba de sarcina'!D$4:D$99),8)</f>
        <v>1.113979E-2</v>
      </c>
      <c r="E76" s="5">
        <f>ROUND('[1]Curba de sarcina'!E76/SUM('[1]Curba de sarcina'!E$4:E$99),8)</f>
        <v>1.172189E-2</v>
      </c>
      <c r="F76" s="5">
        <f>ROUND('[1]Curba de sarcina'!F76/SUM('[1]Curba de sarcina'!F$4:F$99),8)</f>
        <v>1.10048E-2</v>
      </c>
    </row>
    <row r="77" spans="2:6" ht="15" x14ac:dyDescent="0.25">
      <c r="B77" s="4">
        <v>74</v>
      </c>
      <c r="C77" s="5">
        <f>ROUND('[1]Curba de sarcina'!C77/SUM('[1]Curba de sarcina'!C$4:C$99),8)</f>
        <v>1.165825E-2</v>
      </c>
      <c r="D77" s="5">
        <f>ROUND('[1]Curba de sarcina'!D77/SUM('[1]Curba de sarcina'!D$4:D$99),8)</f>
        <v>1.09409E-2</v>
      </c>
      <c r="E77" s="5">
        <f>ROUND('[1]Curba de sarcina'!E77/SUM('[1]Curba de sarcina'!E$4:E$99),8)</f>
        <v>1.162609E-2</v>
      </c>
      <c r="F77" s="5">
        <f>ROUND('[1]Curba de sarcina'!F77/SUM('[1]Curba de sarcina'!F$4:F$99),8)</f>
        <v>1.0808460000000001E-2</v>
      </c>
    </row>
    <row r="78" spans="2:6" ht="15" x14ac:dyDescent="0.25">
      <c r="B78" s="4">
        <v>75</v>
      </c>
      <c r="C78" s="5">
        <f>ROUND('[1]Curba de sarcina'!C78/SUM('[1]Curba de sarcina'!C$4:C$99),8)</f>
        <v>1.1822869999999999E-2</v>
      </c>
      <c r="D78" s="5">
        <f>ROUND('[1]Curba de sarcina'!D78/SUM('[1]Curba de sarcina'!D$4:D$99),8)</f>
        <v>1.0957100000000001E-2</v>
      </c>
      <c r="E78" s="5">
        <f>ROUND('[1]Curba de sarcina'!E78/SUM('[1]Curba de sarcina'!E$4:E$99),8)</f>
        <v>1.158007E-2</v>
      </c>
      <c r="F78" s="5">
        <f>ROUND('[1]Curba de sarcina'!F78/SUM('[1]Curba de sarcina'!F$4:F$99),8)</f>
        <v>1.078118E-2</v>
      </c>
    </row>
    <row r="79" spans="2:6" ht="15" x14ac:dyDescent="0.25">
      <c r="B79" s="4">
        <v>76</v>
      </c>
      <c r="C79" s="5">
        <f>ROUND('[1]Curba de sarcina'!C79/SUM('[1]Curba de sarcina'!C$4:C$99),8)</f>
        <v>1.1865280000000001E-2</v>
      </c>
      <c r="D79" s="5">
        <f>ROUND('[1]Curba de sarcina'!D79/SUM('[1]Curba de sarcina'!D$4:D$99),8)</f>
        <v>1.090606E-2</v>
      </c>
      <c r="E79" s="5">
        <f>ROUND('[1]Curba de sarcina'!E79/SUM('[1]Curba de sarcina'!E$4:E$99),8)</f>
        <v>1.154152E-2</v>
      </c>
      <c r="F79" s="5">
        <f>ROUND('[1]Curba de sarcina'!F79/SUM('[1]Curba de sarcina'!F$4:F$99),8)</f>
        <v>1.077005E-2</v>
      </c>
    </row>
    <row r="80" spans="2:6" ht="15" x14ac:dyDescent="0.25">
      <c r="B80" s="4">
        <v>77</v>
      </c>
      <c r="C80" s="5">
        <f>ROUND('[1]Curba de sarcina'!C80/SUM('[1]Curba de sarcina'!C$4:C$99),8)</f>
        <v>1.182356E-2</v>
      </c>
      <c r="D80" s="5">
        <f>ROUND('[1]Curba de sarcina'!D80/SUM('[1]Curba de sarcina'!D$4:D$99),8)</f>
        <v>1.081212E-2</v>
      </c>
      <c r="E80" s="5">
        <f>ROUND('[1]Curba de sarcina'!E80/SUM('[1]Curba de sarcina'!E$4:E$99),8)</f>
        <v>1.133491E-2</v>
      </c>
      <c r="F80" s="5">
        <f>ROUND('[1]Curba de sarcina'!F80/SUM('[1]Curba de sarcina'!F$4:F$99),8)</f>
        <v>1.0549589999999999E-2</v>
      </c>
    </row>
    <row r="81" spans="2:6" ht="15" x14ac:dyDescent="0.25">
      <c r="B81" s="4">
        <v>78</v>
      </c>
      <c r="C81" s="5">
        <f>ROUND('[1]Curba de sarcina'!C81/SUM('[1]Curba de sarcina'!C$4:C$99),8)</f>
        <v>1.1700159999999999E-2</v>
      </c>
      <c r="D81" s="5">
        <f>ROUND('[1]Curba de sarcina'!D81/SUM('[1]Curba de sarcina'!D$4:D$99),8)</f>
        <v>1.0697699999999999E-2</v>
      </c>
      <c r="E81" s="5">
        <f>ROUND('[1]Curba de sarcina'!E81/SUM('[1]Curba de sarcina'!E$4:E$99),8)</f>
        <v>1.117895E-2</v>
      </c>
      <c r="F81" s="5">
        <f>ROUND('[1]Curba de sarcina'!F81/SUM('[1]Curba de sarcina'!F$4:F$99),8)</f>
        <v>1.032421E-2</v>
      </c>
    </row>
    <row r="82" spans="2:6" ht="15" x14ac:dyDescent="0.25">
      <c r="B82" s="4">
        <v>79</v>
      </c>
      <c r="C82" s="5">
        <f>ROUND('[1]Curba de sarcina'!C82/SUM('[1]Curba de sarcina'!C$4:C$99),8)</f>
        <v>1.165361E-2</v>
      </c>
      <c r="D82" s="5">
        <f>ROUND('[1]Curba de sarcina'!D82/SUM('[1]Curba de sarcina'!D$4:D$99),8)</f>
        <v>1.0573219999999999E-2</v>
      </c>
      <c r="E82" s="5">
        <f>ROUND('[1]Curba de sarcina'!E82/SUM('[1]Curba de sarcina'!E$4:E$99),8)</f>
        <v>1.13656E-2</v>
      </c>
      <c r="F82" s="5">
        <f>ROUND('[1]Curba de sarcina'!F82/SUM('[1]Curba de sarcina'!F$4:F$99),8)</f>
        <v>1.021212E-2</v>
      </c>
    </row>
    <row r="83" spans="2:6" ht="15" x14ac:dyDescent="0.25">
      <c r="B83" s="4">
        <v>80</v>
      </c>
      <c r="C83" s="5">
        <f>ROUND('[1]Curba de sarcina'!C83/SUM('[1]Curba de sarcina'!C$4:C$99),8)</f>
        <v>1.16258E-2</v>
      </c>
      <c r="D83" s="5">
        <f>ROUND('[1]Curba de sarcina'!D83/SUM('[1]Curba de sarcina'!D$4:D$99),8)</f>
        <v>1.0566330000000001E-2</v>
      </c>
      <c r="E83" s="5">
        <f>ROUND('[1]Curba de sarcina'!E83/SUM('[1]Curba de sarcina'!E$4:E$99),8)</f>
        <v>1.138135E-2</v>
      </c>
      <c r="F83" s="5">
        <f>ROUND('[1]Curba de sarcina'!F83/SUM('[1]Curba de sarcina'!F$4:F$99),8)</f>
        <v>1.020714E-2</v>
      </c>
    </row>
    <row r="84" spans="2:6" ht="15" x14ac:dyDescent="0.25">
      <c r="B84" s="4">
        <v>81</v>
      </c>
      <c r="C84" s="5">
        <f>ROUND('[1]Curba de sarcina'!C84/SUM('[1]Curba de sarcina'!C$4:C$99),8)</f>
        <v>1.147302E-2</v>
      </c>
      <c r="D84" s="5">
        <f>ROUND('[1]Curba de sarcina'!D84/SUM('[1]Curba de sarcina'!D$4:D$99),8)</f>
        <v>1.0413149999999999E-2</v>
      </c>
      <c r="E84" s="5">
        <f>ROUND('[1]Curba de sarcina'!E84/SUM('[1]Curba de sarcina'!E$4:E$99),8)</f>
        <v>1.1326900000000001E-2</v>
      </c>
      <c r="F84" s="5">
        <f>ROUND('[1]Curba de sarcina'!F84/SUM('[1]Curba de sarcina'!F$4:F$99),8)</f>
        <v>1.017186E-2</v>
      </c>
    </row>
    <row r="85" spans="2:6" ht="15" x14ac:dyDescent="0.25">
      <c r="B85" s="4">
        <v>82</v>
      </c>
      <c r="C85" s="5">
        <f>ROUND('[1]Curba de sarcina'!C85/SUM('[1]Curba de sarcina'!C$4:C$99),8)</f>
        <v>1.132525E-2</v>
      </c>
      <c r="D85" s="5">
        <f>ROUND('[1]Curba de sarcina'!D85/SUM('[1]Curba de sarcina'!D$4:D$99),8)</f>
        <v>1.0185629999999999E-2</v>
      </c>
      <c r="E85" s="5">
        <f>ROUND('[1]Curba de sarcina'!E85/SUM('[1]Curba de sarcina'!E$4:E$99),8)</f>
        <v>1.1133819999999999E-2</v>
      </c>
      <c r="F85" s="5">
        <f>ROUND('[1]Curba de sarcina'!F85/SUM('[1]Curba de sarcina'!F$4:F$99),8)</f>
        <v>1.0007530000000001E-2</v>
      </c>
    </row>
    <row r="86" spans="2:6" ht="15" x14ac:dyDescent="0.25">
      <c r="B86" s="4">
        <v>83</v>
      </c>
      <c r="C86" s="5">
        <f>ROUND('[1]Curba de sarcina'!C86/SUM('[1]Curba de sarcina'!C$4:C$99),8)</f>
        <v>1.143977E-2</v>
      </c>
      <c r="D86" s="5">
        <f>ROUND('[1]Curba de sarcina'!D86/SUM('[1]Curba de sarcina'!D$4:D$99),8)</f>
        <v>1.0095720000000001E-2</v>
      </c>
      <c r="E86" s="5">
        <f>ROUND('[1]Curba de sarcina'!E86/SUM('[1]Curba de sarcina'!E$4:E$99),8)</f>
        <v>1.0876169999999999E-2</v>
      </c>
      <c r="F86" s="5">
        <f>ROUND('[1]Curba de sarcina'!F86/SUM('[1]Curba de sarcina'!F$4:F$99),8)</f>
        <v>9.7009100000000001E-3</v>
      </c>
    </row>
    <row r="87" spans="2:6" ht="15" x14ac:dyDescent="0.25">
      <c r="B87" s="4">
        <v>84</v>
      </c>
      <c r="C87" s="5">
        <f>ROUND('[1]Curba de sarcina'!C87/SUM('[1]Curba de sarcina'!C$4:C$99),8)</f>
        <v>1.134364E-2</v>
      </c>
      <c r="D87" s="5">
        <f>ROUND('[1]Curba de sarcina'!D87/SUM('[1]Curba de sarcina'!D$4:D$99),8)</f>
        <v>1.005546E-2</v>
      </c>
      <c r="E87" s="5">
        <f>ROUND('[1]Curba de sarcina'!E87/SUM('[1]Curba de sarcina'!E$4:E$99),8)</f>
        <v>1.057494E-2</v>
      </c>
      <c r="F87" s="5">
        <f>ROUND('[1]Curba de sarcina'!F87/SUM('[1]Curba de sarcina'!F$4:F$99),8)</f>
        <v>9.3591899999999999E-3</v>
      </c>
    </row>
    <row r="88" spans="2:6" ht="15" x14ac:dyDescent="0.25">
      <c r="B88" s="4">
        <v>85</v>
      </c>
      <c r="C88" s="5">
        <f>ROUND('[1]Curba de sarcina'!C88/SUM('[1]Curba de sarcina'!C$4:C$99),8)</f>
        <v>1.1134430000000001E-2</v>
      </c>
      <c r="D88" s="5">
        <f>ROUND('[1]Curba de sarcina'!D88/SUM('[1]Curba de sarcina'!D$4:D$99),8)</f>
        <v>9.9283199999999992E-3</v>
      </c>
      <c r="E88" s="5">
        <f>ROUND('[1]Curba de sarcina'!E88/SUM('[1]Curba de sarcina'!E$4:E$99),8)</f>
        <v>9.9285599999999995E-3</v>
      </c>
      <c r="F88" s="5">
        <f>ROUND('[1]Curba de sarcina'!F88/SUM('[1]Curba de sarcina'!F$4:F$99),8)</f>
        <v>8.8916399999999993E-3</v>
      </c>
    </row>
    <row r="89" spans="2:6" ht="15" x14ac:dyDescent="0.25">
      <c r="B89" s="4">
        <v>86</v>
      </c>
      <c r="C89" s="5">
        <f>ROUND('[1]Curba de sarcina'!C89/SUM('[1]Curba de sarcina'!C$4:C$99),8)</f>
        <v>1.0877019999999999E-2</v>
      </c>
      <c r="D89" s="5">
        <f>ROUND('[1]Curba de sarcina'!D89/SUM('[1]Curba de sarcina'!D$4:D$99),8)</f>
        <v>9.6729799999999994E-3</v>
      </c>
      <c r="E89" s="5">
        <f>ROUND('[1]Curba de sarcina'!E89/SUM('[1]Curba de sarcina'!E$4:E$99),8)</f>
        <v>9.5077600000000005E-3</v>
      </c>
      <c r="F89" s="5">
        <f>ROUND('[1]Curba de sarcina'!F89/SUM('[1]Curba de sarcina'!F$4:F$99),8)</f>
        <v>8.5924899999999995E-3</v>
      </c>
    </row>
    <row r="90" spans="2:6" ht="15" x14ac:dyDescent="0.25">
      <c r="B90" s="4">
        <v>87</v>
      </c>
      <c r="C90" s="5">
        <f>ROUND('[1]Curba de sarcina'!C90/SUM('[1]Curba de sarcina'!C$4:C$99),8)</f>
        <v>1.04878E-2</v>
      </c>
      <c r="D90" s="5">
        <f>ROUND('[1]Curba de sarcina'!D90/SUM('[1]Curba de sarcina'!D$4:D$99),8)</f>
        <v>9.3680800000000009E-3</v>
      </c>
      <c r="E90" s="5">
        <f>ROUND('[1]Curba de sarcina'!E90/SUM('[1]Curba de sarcina'!E$4:E$99),8)</f>
        <v>8.9541599999999992E-3</v>
      </c>
      <c r="F90" s="5">
        <f>ROUND('[1]Curba de sarcina'!F90/SUM('[1]Curba de sarcina'!F$4:F$99),8)</f>
        <v>8.4071600000000003E-3</v>
      </c>
    </row>
    <row r="91" spans="2:6" ht="15" x14ac:dyDescent="0.25">
      <c r="B91" s="4">
        <v>88</v>
      </c>
      <c r="C91" s="5">
        <f>ROUND('[1]Curba de sarcina'!C91/SUM('[1]Curba de sarcina'!C$4:C$99),8)</f>
        <v>9.9468300000000003E-3</v>
      </c>
      <c r="D91" s="5">
        <f>ROUND('[1]Curba de sarcina'!D91/SUM('[1]Curba de sarcina'!D$4:D$99),8)</f>
        <v>8.9719399999999994E-3</v>
      </c>
      <c r="E91" s="5">
        <f>ROUND('[1]Curba de sarcina'!E91/SUM('[1]Curba de sarcina'!E$4:E$99),8)</f>
        <v>8.0656100000000008E-3</v>
      </c>
      <c r="F91" s="5">
        <f>ROUND('[1]Curba de sarcina'!F91/SUM('[1]Curba de sarcina'!F$4:F$99),8)</f>
        <v>8.2620200000000001E-3</v>
      </c>
    </row>
    <row r="92" spans="2:6" ht="15" x14ac:dyDescent="0.25">
      <c r="B92" s="4">
        <v>89</v>
      </c>
      <c r="C92" s="5">
        <f>ROUND('[1]Curba de sarcina'!C92/SUM('[1]Curba de sarcina'!C$4:C$99),8)</f>
        <v>9.2547900000000006E-3</v>
      </c>
      <c r="D92" s="5">
        <f>ROUND('[1]Curba de sarcina'!D92/SUM('[1]Curba de sarcina'!D$4:D$99),8)</f>
        <v>8.4685400000000001E-3</v>
      </c>
      <c r="E92" s="5">
        <f>ROUND('[1]Curba de sarcina'!E92/SUM('[1]Curba de sarcina'!E$4:E$99),8)</f>
        <v>7.65784E-3</v>
      </c>
      <c r="F92" s="5">
        <f>ROUND('[1]Curba de sarcina'!F92/SUM('[1]Curba de sarcina'!F$4:F$99),8)</f>
        <v>8.1555800000000008E-3</v>
      </c>
    </row>
    <row r="93" spans="2:6" ht="15" x14ac:dyDescent="0.25">
      <c r="B93" s="4">
        <v>90</v>
      </c>
      <c r="C93" s="5">
        <f>ROUND('[1]Curba de sarcina'!C93/SUM('[1]Curba de sarcina'!C$4:C$99),8)</f>
        <v>8.9477700000000007E-3</v>
      </c>
      <c r="D93" s="5">
        <f>ROUND('[1]Curba de sarcina'!D93/SUM('[1]Curba de sarcina'!D$4:D$99),8)</f>
        <v>8.1786099999999994E-3</v>
      </c>
      <c r="E93" s="5">
        <f>ROUND('[1]Curba de sarcina'!E93/SUM('[1]Curba de sarcina'!E$4:E$99),8)</f>
        <v>7.4916100000000001E-3</v>
      </c>
      <c r="F93" s="5">
        <f>ROUND('[1]Curba de sarcina'!F93/SUM('[1]Curba de sarcina'!F$4:F$99),8)</f>
        <v>8.0786899999999995E-3</v>
      </c>
    </row>
    <row r="94" spans="2:6" ht="15" x14ac:dyDescent="0.25">
      <c r="B94" s="4">
        <v>91</v>
      </c>
      <c r="C94" s="5">
        <f>ROUND('[1]Curba de sarcina'!C94/SUM('[1]Curba de sarcina'!C$4:C$99),8)</f>
        <v>8.4405000000000001E-3</v>
      </c>
      <c r="D94" s="5">
        <f>ROUND('[1]Curba de sarcina'!D94/SUM('[1]Curba de sarcina'!D$4:D$99),8)</f>
        <v>7.9975900000000006E-3</v>
      </c>
      <c r="E94" s="5">
        <f>ROUND('[1]Curba de sarcina'!E94/SUM('[1]Curba de sarcina'!E$4:E$99),8)</f>
        <v>7.4817399999999997E-3</v>
      </c>
      <c r="F94" s="5">
        <f>ROUND('[1]Curba de sarcina'!F94/SUM('[1]Curba de sarcina'!F$4:F$99),8)</f>
        <v>8.1022400000000001E-3</v>
      </c>
    </row>
    <row r="95" spans="2:6" ht="15" x14ac:dyDescent="0.25">
      <c r="B95" s="4">
        <v>92</v>
      </c>
      <c r="C95" s="5">
        <f>ROUND('[1]Curba de sarcina'!C95/SUM('[1]Curba de sarcina'!C$4:C$99),8)</f>
        <v>7.5350900000000004E-3</v>
      </c>
      <c r="D95" s="5">
        <f>ROUND('[1]Curba de sarcina'!D95/SUM('[1]Curba de sarcina'!D$4:D$99),8)</f>
        <v>7.8894599999999992E-3</v>
      </c>
      <c r="E95" s="5">
        <f>ROUND('[1]Curba de sarcina'!E95/SUM('[1]Curba de sarcina'!E$4:E$99),8)</f>
        <v>7.4284099999999999E-3</v>
      </c>
      <c r="F95" s="5">
        <f>ROUND('[1]Curba de sarcina'!F95/SUM('[1]Curba de sarcina'!F$4:F$99),8)</f>
        <v>8.0584799999999998E-3</v>
      </c>
    </row>
    <row r="96" spans="2:6" ht="15" x14ac:dyDescent="0.25">
      <c r="B96" s="4">
        <v>93</v>
      </c>
      <c r="C96" s="5">
        <f>ROUND('[1]Curba de sarcina'!C96/SUM('[1]Curba de sarcina'!C$4:C$99),8)</f>
        <v>7.2137299999999998E-3</v>
      </c>
      <c r="D96" s="5">
        <f>ROUND('[1]Curba de sarcina'!D96/SUM('[1]Curba de sarcina'!D$4:D$99),8)</f>
        <v>7.7865199999999999E-3</v>
      </c>
      <c r="E96" s="5">
        <f>ROUND('[1]Curba de sarcina'!E96/SUM('[1]Curba de sarcina'!E$4:E$99),8)</f>
        <v>7.2847900000000002E-3</v>
      </c>
      <c r="F96" s="5">
        <f>ROUND('[1]Curba de sarcina'!F96/SUM('[1]Curba de sarcina'!F$4:F$99),8)</f>
        <v>7.9332199999999995E-3</v>
      </c>
    </row>
    <row r="97" spans="2:6" ht="15" x14ac:dyDescent="0.25">
      <c r="B97" s="4">
        <v>94</v>
      </c>
      <c r="C97" s="5">
        <f>ROUND('[1]Curba de sarcina'!C97/SUM('[1]Curba de sarcina'!C$4:C$99),8)</f>
        <v>7.1095899999999998E-3</v>
      </c>
      <c r="D97" s="5">
        <f>ROUND('[1]Curba de sarcina'!D97/SUM('[1]Curba de sarcina'!D$4:D$99),8)</f>
        <v>7.7087700000000002E-3</v>
      </c>
      <c r="E97" s="5">
        <f>ROUND('[1]Curba de sarcina'!E97/SUM('[1]Curba de sarcina'!E$4:E$99),8)</f>
        <v>7.1895500000000003E-3</v>
      </c>
      <c r="F97" s="5">
        <f>ROUND('[1]Curba de sarcina'!F97/SUM('[1]Curba de sarcina'!F$4:F$99),8)</f>
        <v>7.8269099999999994E-3</v>
      </c>
    </row>
    <row r="98" spans="2:6" ht="15" x14ac:dyDescent="0.25">
      <c r="B98" s="4">
        <v>95</v>
      </c>
      <c r="C98" s="5">
        <f>ROUND('[1]Curba de sarcina'!C98/SUM('[1]Curba de sarcina'!C$4:C$99),8)</f>
        <v>7.1406200000000003E-3</v>
      </c>
      <c r="D98" s="5">
        <f>ROUND('[1]Curba de sarcina'!D98/SUM('[1]Curba de sarcina'!D$4:D$99),8)</f>
        <v>7.79235E-3</v>
      </c>
      <c r="E98" s="5">
        <f>ROUND('[1]Curba de sarcina'!E98/SUM('[1]Curba de sarcina'!E$4:E$99),8)</f>
        <v>7.2343499999999996E-3</v>
      </c>
      <c r="F98" s="5">
        <f>ROUND('[1]Curba de sarcina'!F98/SUM('[1]Curba de sarcina'!F$4:F$99),8)</f>
        <v>7.9188100000000001E-3</v>
      </c>
    </row>
    <row r="99" spans="2:6" ht="15" x14ac:dyDescent="0.25">
      <c r="B99" s="4">
        <v>96</v>
      </c>
      <c r="C99" s="5">
        <f>1-SUM(C4:C98)</f>
        <v>7.1274100000001672E-3</v>
      </c>
      <c r="D99" s="5">
        <f t="shared" ref="D99:F99" si="0">1-SUM(D4:D98)</f>
        <v>7.8074599999995442E-3</v>
      </c>
      <c r="E99" s="5">
        <f t="shared" si="0"/>
        <v>7.2440400000000071E-3</v>
      </c>
      <c r="F99" s="5">
        <f t="shared" si="0"/>
        <v>7.9536000000001161E-3</v>
      </c>
    </row>
    <row r="100" spans="2:6" ht="11.25" customHeight="1" x14ac:dyDescent="0.2">
      <c r="B100" s="6" t="s">
        <v>5</v>
      </c>
      <c r="C100" s="7">
        <f>SUM(C4:C99)</f>
        <v>1</v>
      </c>
      <c r="D100" s="7">
        <f t="shared" ref="D100:F100" si="1">SUM(D4:D99)</f>
        <v>1</v>
      </c>
      <c r="E100" s="7">
        <f t="shared" si="1"/>
        <v>1</v>
      </c>
      <c r="F100" s="7">
        <f t="shared" si="1"/>
        <v>1</v>
      </c>
    </row>
    <row r="101" spans="2:6" ht="11.25" customHeight="1" x14ac:dyDescent="0.2">
      <c r="B101" s="6"/>
      <c r="C101" s="8"/>
      <c r="D101" s="8"/>
      <c r="E101" s="8"/>
      <c r="F101" s="8"/>
    </row>
  </sheetData>
  <mergeCells count="5">
    <mergeCell ref="B100:B101"/>
    <mergeCell ref="C100:C101"/>
    <mergeCell ref="D100:D101"/>
    <mergeCell ref="E100:E101"/>
    <mergeCell ref="F100:F10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Curba de sarcina Ponderi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Florin Pasca</dc:creator>
  <cp:lastModifiedBy>Radu Florin Pasca</cp:lastModifiedBy>
  <dcterms:created xsi:type="dcterms:W3CDTF">2021-01-28T13:27:11Z</dcterms:created>
  <dcterms:modified xsi:type="dcterms:W3CDTF">2021-01-28T13:27:51Z</dcterms:modified>
</cp:coreProperties>
</file>